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附表2-1" sheetId="1" r:id="rId1"/>
    <sheet name="Sheet2" sheetId="2" r:id="rId2"/>
    <sheet name="Sheet3" sheetId="3" r:id="rId3"/>
  </sheets>
  <definedNames>
    <definedName name="_xlnm.Print_Titles" localSheetId="0">'附表2-1'!$1:$5</definedName>
  </definedNames>
  <calcPr calcId="144525"/>
</workbook>
</file>

<file path=xl/sharedStrings.xml><?xml version="1.0" encoding="utf-8"?>
<sst xmlns="http://schemas.openxmlformats.org/spreadsheetml/2006/main" count="70" uniqueCount="53">
  <si>
    <t>三亚市吉阳区农业农村局2024年度衔接资金项目资产拟确权情况表</t>
  </si>
  <si>
    <t>填表单位：三亚市吉阳区农业农村局</t>
  </si>
  <si>
    <t>填表人：李京珊</t>
  </si>
  <si>
    <t>填表时间：2025年9月22日</t>
  </si>
  <si>
    <t>序号</t>
  </si>
  <si>
    <t>项目名称</t>
  </si>
  <si>
    <t>资产坐落地</t>
  </si>
  <si>
    <t>资产原值（万元）</t>
  </si>
  <si>
    <t>资产名称</t>
  </si>
  <si>
    <t>资产类别</t>
  </si>
  <si>
    <t>资产属性</t>
  </si>
  <si>
    <t>资产形态</t>
  </si>
  <si>
    <t>运营模式</t>
  </si>
  <si>
    <t>建设内容</t>
  </si>
  <si>
    <t>拟确权情况</t>
  </si>
  <si>
    <t>备注</t>
  </si>
  <si>
    <t>项目总投资</t>
  </si>
  <si>
    <t>专项资金</t>
  </si>
  <si>
    <t>其他资金</t>
  </si>
  <si>
    <t>本金回收再投</t>
  </si>
  <si>
    <t>所有权归属类别</t>
  </si>
  <si>
    <t>所有权归属名称</t>
  </si>
  <si>
    <t>所占份额原值</t>
  </si>
  <si>
    <t>一</t>
  </si>
  <si>
    <t>产业发展</t>
  </si>
  <si>
    <t>吉阳区红花村生猪养殖项目</t>
  </si>
  <si>
    <t>红花村委会</t>
  </si>
  <si>
    <t>养殖业</t>
  </si>
  <si>
    <t>集体资产</t>
  </si>
  <si>
    <t>固定资产</t>
  </si>
  <si>
    <t>合作发展（入股）</t>
  </si>
  <si>
    <t>由红花村民委员会以投资入股的方式投入到海南盛筳实业有限公司的生猪养殖场。</t>
  </si>
  <si>
    <t>村集体</t>
  </si>
  <si>
    <t>三亚市吉阳区红花村股份经济合作联合社</t>
  </si>
  <si>
    <t>三亚农投菜篮子生鲜超市项目</t>
  </si>
  <si>
    <t>大茅村委会</t>
  </si>
  <si>
    <t>其他</t>
  </si>
  <si>
    <t>由大茅村民委员会以投资入股的方式投入到海南禾成实业有限公司的农投菜篮子生鲜超市项目。</t>
  </si>
  <si>
    <t>三亚市吉阳区大茅村股份经济合作联合社</t>
  </si>
  <si>
    <t>红花村文农旅产业园项目</t>
  </si>
  <si>
    <t>总建筑面积35282.56㎡。地上建筑物4栋面积25932.28㎡，其中1#民宿楼2702.31㎡、2#农产品展示中心5624.52㎡、3#接待中心和星空书院楼7294.78㎡、4#地域特色美食楼10310.67㎡，地下建筑面积9350.28㎡。2024年投入衔接资金450万元用于1#楼（用于乡村民宿发展附带农产品展示）建设。</t>
  </si>
  <si>
    <t>三亚市吉阳区红花村股份经济合作联合社
三亚市吉阳区罗蓬村股份经济合作联合社
三亚市吉阳区六盘村股份经济合作联合社
三亚市吉阳区榆红村股份经济合作联合社</t>
  </si>
  <si>
    <t>三亚市吉阳区红花村股份经济合作联合社42.7%
三亚市吉阳区罗蓬村股份经济合作联合社28.66%
三亚市吉阳区六盘村股份经济合作联合社14.33%
三亚市吉阳区榆红村股份经济合作联合社14.33%</t>
  </si>
  <si>
    <t>投入情况：红花村298万元
罗蓬村200万元
六盘村100万元
榆红村100万元</t>
  </si>
  <si>
    <t>二</t>
  </si>
  <si>
    <t>基础设施</t>
  </si>
  <si>
    <t>三亚市吉阳区六盘村田洋东侧排沟改造工程</t>
  </si>
  <si>
    <t>六盘村委会</t>
  </si>
  <si>
    <t>公益性资产</t>
  </si>
  <si>
    <t>有形资产</t>
  </si>
  <si>
    <t>六盘田洋东侧排沟总长1.5km，本项目拟建将排沟现状土护坡进行修坡平整，坡脚采用抛石护脚</t>
  </si>
  <si>
    <t>三亚市吉阳区六盘村股份经济合作联合社</t>
  </si>
  <si>
    <t>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</si>
</sst>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0_ "/>
  </numFmts>
  <fonts count="24">
    <font>
      <sz val="11"/>
      <color theme="1"/>
      <name val="宋体"/>
      <charset val="134"/>
      <scheme val="minor"/>
    </font>
    <font>
      <b/>
      <sz val="11"/>
      <color theme="1"/>
      <name val="宋体"/>
      <charset val="134"/>
      <scheme val="minor"/>
    </font>
    <font>
      <sz val="16"/>
      <color theme="1"/>
      <name val="方正小标宋简体"/>
      <charset val="134"/>
    </font>
    <font>
      <sz val="12"/>
      <color theme="1"/>
      <name val="方正小标宋简体"/>
      <charset val="134"/>
    </font>
    <font>
      <sz val="10"/>
      <color theme="1"/>
      <name val="宋体"/>
      <charset val="134"/>
      <scheme val="minor"/>
    </font>
    <font>
      <sz val="11"/>
      <color theme="0"/>
      <name val="宋体"/>
      <charset val="0"/>
      <scheme val="minor"/>
    </font>
    <font>
      <i/>
      <sz val="11"/>
      <color rgb="FF7F7F7F"/>
      <name val="宋体"/>
      <charset val="0"/>
      <scheme val="minor"/>
    </font>
    <font>
      <sz val="11"/>
      <color rgb="FF9C0006"/>
      <name val="宋体"/>
      <charset val="0"/>
      <scheme val="minor"/>
    </font>
    <font>
      <sz val="11"/>
      <color theme="1"/>
      <name val="宋体"/>
      <charset val="0"/>
      <scheme val="minor"/>
    </font>
    <font>
      <b/>
      <sz val="11"/>
      <color rgb="FF3F3F3F"/>
      <name val="宋体"/>
      <charset val="0"/>
      <scheme val="minor"/>
    </font>
    <font>
      <b/>
      <sz val="13"/>
      <color theme="3"/>
      <name val="宋体"/>
      <charset val="134"/>
      <scheme val="minor"/>
    </font>
    <font>
      <sz val="11"/>
      <color rgb="FF9C6500"/>
      <name val="宋体"/>
      <charset val="0"/>
      <scheme val="minor"/>
    </font>
    <font>
      <b/>
      <sz val="15"/>
      <color theme="3"/>
      <name val="宋体"/>
      <charset val="134"/>
      <scheme val="minor"/>
    </font>
    <font>
      <sz val="11"/>
      <color rgb="FF3F3F76"/>
      <name val="宋体"/>
      <charset val="0"/>
      <scheme val="minor"/>
    </font>
    <font>
      <b/>
      <sz val="11"/>
      <color rgb="FFFA7D00"/>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sz val="11"/>
      <color rgb="FF006100"/>
      <name val="宋体"/>
      <charset val="0"/>
      <scheme val="minor"/>
    </font>
    <font>
      <b/>
      <sz val="18"/>
      <color theme="3"/>
      <name val="宋体"/>
      <charset val="134"/>
      <scheme val="minor"/>
    </font>
    <font>
      <b/>
      <sz val="11"/>
      <color theme="1"/>
      <name val="宋体"/>
      <charset val="0"/>
      <scheme val="minor"/>
    </font>
    <font>
      <sz val="11"/>
      <color rgb="FFFF0000"/>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6"/>
        <bgColor indexed="64"/>
      </patternFill>
    </fill>
    <fill>
      <patternFill patternType="solid">
        <fgColor rgb="FFFFC7CE"/>
        <bgColor indexed="64"/>
      </patternFill>
    </fill>
    <fill>
      <patternFill patternType="solid">
        <fgColor theme="9" tint="0.599993896298105"/>
        <bgColor indexed="64"/>
      </patternFill>
    </fill>
    <fill>
      <patternFill patternType="solid">
        <fgColor theme="4"/>
        <bgColor indexed="64"/>
      </patternFill>
    </fill>
    <fill>
      <patternFill patternType="solid">
        <fgColor rgb="FFF2F2F2"/>
        <bgColor indexed="64"/>
      </patternFill>
    </fill>
    <fill>
      <patternFill patternType="solid">
        <fgColor theme="6"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7"/>
        <bgColor indexed="64"/>
      </patternFill>
    </fill>
    <fill>
      <patternFill patternType="solid">
        <fgColor theme="4" tint="0.599993896298105"/>
        <bgColor indexed="64"/>
      </patternFill>
    </fill>
    <fill>
      <patternFill patternType="solid">
        <fgColor theme="5"/>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rgb="FFC6EFCE"/>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11" borderId="0" applyNumberFormat="0" applyBorder="0" applyAlignment="0" applyProtection="0">
      <alignment vertical="center"/>
    </xf>
    <xf numFmtId="0" fontId="13" fillId="12"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8" borderId="0" applyNumberFormat="0" applyBorder="0" applyAlignment="0" applyProtection="0">
      <alignment vertical="center"/>
    </xf>
    <xf numFmtId="0" fontId="7" fillId="4" borderId="0" applyNumberFormat="0" applyBorder="0" applyAlignment="0" applyProtection="0">
      <alignment vertical="center"/>
    </xf>
    <xf numFmtId="43" fontId="0" fillId="0" borderId="0" applyFont="0" applyFill="0" applyBorder="0" applyAlignment="0" applyProtection="0">
      <alignment vertical="center"/>
    </xf>
    <xf numFmtId="0" fontId="5" fillId="1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26" borderId="17" applyNumberFormat="0" applyFont="0" applyAlignment="0" applyProtection="0">
      <alignment vertical="center"/>
    </xf>
    <xf numFmtId="0" fontId="5" fillId="29" borderId="0" applyNumberFormat="0" applyBorder="0" applyAlignment="0" applyProtection="0">
      <alignment vertical="center"/>
    </xf>
    <xf numFmtId="0" fontId="1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2" fillId="0" borderId="12" applyNumberFormat="0" applyFill="0" applyAlignment="0" applyProtection="0">
      <alignment vertical="center"/>
    </xf>
    <xf numFmtId="0" fontId="10" fillId="0" borderId="12" applyNumberFormat="0" applyFill="0" applyAlignment="0" applyProtection="0">
      <alignment vertical="center"/>
    </xf>
    <xf numFmtId="0" fontId="5" fillId="16" borderId="0" applyNumberFormat="0" applyBorder="0" applyAlignment="0" applyProtection="0">
      <alignment vertical="center"/>
    </xf>
    <xf numFmtId="0" fontId="15" fillId="0" borderId="14" applyNumberFormat="0" applyFill="0" applyAlignment="0" applyProtection="0">
      <alignment vertical="center"/>
    </xf>
    <xf numFmtId="0" fontId="5" fillId="15" borderId="0" applyNumberFormat="0" applyBorder="0" applyAlignment="0" applyProtection="0">
      <alignment vertical="center"/>
    </xf>
    <xf numFmtId="0" fontId="9" fillId="7" borderId="11" applyNumberFormat="0" applyAlignment="0" applyProtection="0">
      <alignment vertical="center"/>
    </xf>
    <xf numFmtId="0" fontId="14" fillId="7" borderId="13" applyNumberFormat="0" applyAlignment="0" applyProtection="0">
      <alignment vertical="center"/>
    </xf>
    <xf numFmtId="0" fontId="17" fillId="22" borderId="15" applyNumberFormat="0" applyAlignment="0" applyProtection="0">
      <alignment vertical="center"/>
    </xf>
    <xf numFmtId="0" fontId="8" fillId="10" borderId="0" applyNumberFormat="0" applyBorder="0" applyAlignment="0" applyProtection="0">
      <alignment vertical="center"/>
    </xf>
    <xf numFmtId="0" fontId="5" fillId="21" borderId="0" applyNumberFormat="0" applyBorder="0" applyAlignment="0" applyProtection="0">
      <alignment vertical="center"/>
    </xf>
    <xf numFmtId="0" fontId="19" fillId="0" borderId="16" applyNumberFormat="0" applyFill="0" applyAlignment="0" applyProtection="0">
      <alignment vertical="center"/>
    </xf>
    <xf numFmtId="0" fontId="22" fillId="0" borderId="18" applyNumberFormat="0" applyFill="0" applyAlignment="0" applyProtection="0">
      <alignment vertical="center"/>
    </xf>
    <xf numFmtId="0" fontId="20" fillId="28" borderId="0" applyNumberFormat="0" applyBorder="0" applyAlignment="0" applyProtection="0">
      <alignment vertical="center"/>
    </xf>
    <xf numFmtId="0" fontId="11" fillId="9" borderId="0" applyNumberFormat="0" applyBorder="0" applyAlignment="0" applyProtection="0">
      <alignment vertical="center"/>
    </xf>
    <xf numFmtId="0" fontId="8" fillId="25" borderId="0" applyNumberFormat="0" applyBorder="0" applyAlignment="0" applyProtection="0">
      <alignment vertical="center"/>
    </xf>
    <xf numFmtId="0" fontId="5" fillId="6" borderId="0" applyNumberFormat="0" applyBorder="0" applyAlignment="0" applyProtection="0">
      <alignment vertical="center"/>
    </xf>
    <xf numFmtId="0" fontId="8" fillId="14" borderId="0" applyNumberFormat="0" applyBorder="0" applyAlignment="0" applyProtection="0">
      <alignment vertical="center"/>
    </xf>
    <xf numFmtId="0" fontId="8" fillId="20" borderId="0" applyNumberFormat="0" applyBorder="0" applyAlignment="0" applyProtection="0">
      <alignment vertical="center"/>
    </xf>
    <xf numFmtId="0" fontId="8" fillId="24" borderId="0" applyNumberFormat="0" applyBorder="0" applyAlignment="0" applyProtection="0">
      <alignment vertical="center"/>
    </xf>
    <xf numFmtId="0" fontId="8" fillId="32" borderId="0" applyNumberFormat="0" applyBorder="0" applyAlignment="0" applyProtection="0">
      <alignment vertical="center"/>
    </xf>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8" fillId="23" borderId="0" applyNumberFormat="0" applyBorder="0" applyAlignment="0" applyProtection="0">
      <alignment vertical="center"/>
    </xf>
    <xf numFmtId="0" fontId="8" fillId="31" borderId="0" applyNumberFormat="0" applyBorder="0" applyAlignment="0" applyProtection="0">
      <alignment vertical="center"/>
    </xf>
    <xf numFmtId="0" fontId="5" fillId="18" borderId="0" applyNumberFormat="0" applyBorder="0" applyAlignment="0" applyProtection="0">
      <alignment vertical="center"/>
    </xf>
    <xf numFmtId="0" fontId="8" fillId="30" borderId="0" applyNumberFormat="0" applyBorder="0" applyAlignment="0" applyProtection="0">
      <alignment vertical="center"/>
    </xf>
    <xf numFmtId="0" fontId="5" fillId="27" borderId="0" applyNumberFormat="0" applyBorder="0" applyAlignment="0" applyProtection="0">
      <alignment vertical="center"/>
    </xf>
    <xf numFmtId="0" fontId="5" fillId="2" borderId="0" applyNumberFormat="0" applyBorder="0" applyAlignment="0" applyProtection="0">
      <alignment vertical="center"/>
    </xf>
    <xf numFmtId="0" fontId="8" fillId="5" borderId="0" applyNumberFormat="0" applyBorder="0" applyAlignment="0" applyProtection="0">
      <alignment vertical="center"/>
    </xf>
    <xf numFmtId="0" fontId="5" fillId="13" borderId="0" applyNumberFormat="0" applyBorder="0" applyAlignment="0" applyProtection="0">
      <alignment vertical="center"/>
    </xf>
  </cellStyleXfs>
  <cellXfs count="41">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lignment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176" fontId="1" fillId="0" borderId="1" xfId="0" applyNumberFormat="1" applyFont="1" applyBorder="1" applyAlignment="1">
      <alignment horizontal="center" vertical="center"/>
    </xf>
    <xf numFmtId="176" fontId="1" fillId="0" borderId="6" xfId="0" applyNumberFormat="1" applyFont="1" applyBorder="1">
      <alignment vertical="center"/>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176" fontId="4" fillId="0" borderId="1" xfId="0" applyNumberFormat="1" applyFont="1" applyBorder="1" applyAlignment="1">
      <alignment horizontal="center" vertical="center" wrapText="1"/>
    </xf>
    <xf numFmtId="43" fontId="4" fillId="0" borderId="1" xfId="0" applyNumberFormat="1" applyFont="1" applyBorder="1" applyAlignment="1">
      <alignment horizontal="center" vertical="center" wrapText="1"/>
    </xf>
    <xf numFmtId="176" fontId="1" fillId="0" borderId="1" xfId="0" applyNumberFormat="1" applyFont="1" applyBorder="1">
      <alignment vertical="center"/>
    </xf>
    <xf numFmtId="0" fontId="4" fillId="0" borderId="1" xfId="0" applyFont="1" applyBorder="1" applyAlignment="1">
      <alignment horizontal="center" vertical="center"/>
    </xf>
    <xf numFmtId="176" fontId="4" fillId="0" borderId="1" xfId="0" applyNumberFormat="1"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Font="1" applyBorder="1" applyAlignment="1">
      <alignment horizontal="center" vertical="center"/>
    </xf>
    <xf numFmtId="9" fontId="4" fillId="0" borderId="1" xfId="0" applyNumberFormat="1" applyFont="1" applyBorder="1" applyAlignment="1">
      <alignment horizontal="center" vertical="center" wrapText="1"/>
    </xf>
    <xf numFmtId="0" fontId="0" fillId="0" borderId="8"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3"/>
  <sheetViews>
    <sheetView tabSelected="1" topLeftCell="I1" workbookViewId="0">
      <selection activeCell="R3" sqref="R3"/>
    </sheetView>
  </sheetViews>
  <sheetFormatPr defaultColWidth="9" defaultRowHeight="13.5"/>
  <cols>
    <col min="1" max="1" width="5.44166666666667" customWidth="1"/>
    <col min="2" max="2" width="28" customWidth="1"/>
    <col min="3" max="3" width="4" customWidth="1"/>
    <col min="4" max="4" width="12.8916666666667" customWidth="1"/>
    <col min="5" max="5" width="17.3333333333333" style="2" customWidth="1"/>
    <col min="6" max="6" width="14.625" customWidth="1"/>
    <col min="7" max="7" width="9.875" customWidth="1"/>
    <col min="8" max="8" width="14.625" customWidth="1"/>
    <col min="9" max="9" width="19.8916666666667" customWidth="1"/>
    <col min="10" max="10" width="11" customWidth="1"/>
    <col min="11" max="11" width="10.8916666666667" customWidth="1"/>
    <col min="12" max="12" width="11.1083333333333" customWidth="1"/>
    <col min="13" max="13" width="10.6666666666667" customWidth="1"/>
    <col min="14" max="14" width="29" customWidth="1"/>
    <col min="15" max="15" width="9.625" customWidth="1"/>
    <col min="16" max="16" width="38.1083333333333" customWidth="1"/>
    <col min="17" max="17" width="36.125" customWidth="1"/>
    <col min="18" max="18" width="19.875" customWidth="1"/>
  </cols>
  <sheetData>
    <row r="1" ht="17" customHeight="1" spans="1:1">
      <c r="A1" s="3"/>
    </row>
    <row r="2" ht="34" customHeight="1" spans="1:18">
      <c r="A2" s="4" t="s">
        <v>0</v>
      </c>
      <c r="B2" s="4"/>
      <c r="C2" s="4"/>
      <c r="D2" s="4"/>
      <c r="E2" s="4"/>
      <c r="F2" s="4"/>
      <c r="G2" s="4"/>
      <c r="H2" s="4"/>
      <c r="I2" s="4"/>
      <c r="J2" s="4"/>
      <c r="K2" s="4"/>
      <c r="L2" s="4"/>
      <c r="M2" s="4"/>
      <c r="N2" s="4"/>
      <c r="O2" s="4"/>
      <c r="P2" s="4"/>
      <c r="Q2" s="4"/>
      <c r="R2" s="4"/>
    </row>
    <row r="3" ht="22" customHeight="1" spans="1:18">
      <c r="A3" s="5" t="s">
        <v>1</v>
      </c>
      <c r="B3" s="5"/>
      <c r="C3" s="5"/>
      <c r="D3" s="5"/>
      <c r="E3" s="6"/>
      <c r="F3" s="4"/>
      <c r="G3" s="4"/>
      <c r="H3" s="4"/>
      <c r="I3" s="4"/>
      <c r="J3" s="4"/>
      <c r="K3" s="4"/>
      <c r="L3" s="4"/>
      <c r="M3" s="4"/>
      <c r="N3" s="4"/>
      <c r="O3" s="4"/>
      <c r="P3" s="6" t="s">
        <v>2</v>
      </c>
      <c r="Q3" s="6" t="s">
        <v>3</v>
      </c>
      <c r="R3" s="4"/>
    </row>
    <row r="4" ht="22" customHeight="1" spans="1:18">
      <c r="A4" s="7" t="s">
        <v>4</v>
      </c>
      <c r="B4" s="8" t="s">
        <v>5</v>
      </c>
      <c r="C4" s="9"/>
      <c r="D4" s="7" t="s">
        <v>6</v>
      </c>
      <c r="E4" s="10" t="s">
        <v>7</v>
      </c>
      <c r="F4" s="10"/>
      <c r="G4" s="10"/>
      <c r="H4" s="10"/>
      <c r="I4" s="30" t="s">
        <v>8</v>
      </c>
      <c r="J4" s="7" t="s">
        <v>9</v>
      </c>
      <c r="K4" s="7" t="s">
        <v>10</v>
      </c>
      <c r="L4" s="7" t="s">
        <v>11</v>
      </c>
      <c r="M4" s="7" t="s">
        <v>12</v>
      </c>
      <c r="N4" s="7" t="s">
        <v>13</v>
      </c>
      <c r="O4" s="7" t="s">
        <v>14</v>
      </c>
      <c r="P4" s="7"/>
      <c r="Q4" s="7"/>
      <c r="R4" s="7" t="s">
        <v>15</v>
      </c>
    </row>
    <row r="5" ht="43" customHeight="1" spans="1:18">
      <c r="A5" s="7"/>
      <c r="B5" s="11"/>
      <c r="C5" s="12"/>
      <c r="D5" s="7"/>
      <c r="E5" s="10" t="s">
        <v>16</v>
      </c>
      <c r="F5" s="10" t="s">
        <v>17</v>
      </c>
      <c r="G5" s="10" t="s">
        <v>18</v>
      </c>
      <c r="H5" s="13" t="s">
        <v>19</v>
      </c>
      <c r="I5" s="31"/>
      <c r="J5" s="7"/>
      <c r="K5" s="7"/>
      <c r="L5" s="7"/>
      <c r="M5" s="7"/>
      <c r="N5" s="7"/>
      <c r="O5" s="10" t="s">
        <v>20</v>
      </c>
      <c r="P5" s="7" t="s">
        <v>21</v>
      </c>
      <c r="Q5" s="7" t="s">
        <v>22</v>
      </c>
      <c r="R5" s="7"/>
    </row>
    <row r="6" ht="24" customHeight="1" spans="1:18">
      <c r="A6" s="14" t="s">
        <v>23</v>
      </c>
      <c r="B6" s="15" t="s">
        <v>24</v>
      </c>
      <c r="C6" s="16"/>
      <c r="D6" s="17"/>
      <c r="E6" s="18"/>
      <c r="F6" s="19"/>
      <c r="G6" s="19"/>
      <c r="H6" s="19"/>
      <c r="I6" s="32"/>
      <c r="J6" s="33"/>
      <c r="K6" s="33"/>
      <c r="L6" s="33"/>
      <c r="M6" s="33"/>
      <c r="N6" s="33"/>
      <c r="O6" s="33"/>
      <c r="P6" s="33"/>
      <c r="Q6" s="33"/>
      <c r="R6" s="38"/>
    </row>
    <row r="7" s="1" customFormat="1" ht="93" customHeight="1" spans="1:18">
      <c r="A7" s="20">
        <v>1</v>
      </c>
      <c r="B7" s="21" t="s">
        <v>25</v>
      </c>
      <c r="C7" s="22"/>
      <c r="D7" s="20" t="s">
        <v>26</v>
      </c>
      <c r="E7" s="23">
        <v>450</v>
      </c>
      <c r="F7" s="23">
        <v>450</v>
      </c>
      <c r="G7" s="24"/>
      <c r="H7" s="23"/>
      <c r="I7" s="20" t="s">
        <v>25</v>
      </c>
      <c r="J7" s="20" t="s">
        <v>27</v>
      </c>
      <c r="K7" s="20" t="s">
        <v>28</v>
      </c>
      <c r="L7" s="20" t="s">
        <v>29</v>
      </c>
      <c r="M7" s="20" t="s">
        <v>30</v>
      </c>
      <c r="N7" s="34" t="s">
        <v>31</v>
      </c>
      <c r="O7" s="20" t="s">
        <v>32</v>
      </c>
      <c r="P7" s="20" t="s">
        <v>33</v>
      </c>
      <c r="Q7" s="39">
        <v>1</v>
      </c>
      <c r="R7" s="20"/>
    </row>
    <row r="8" s="1" customFormat="1" ht="101" customHeight="1" spans="1:18">
      <c r="A8" s="20">
        <v>2</v>
      </c>
      <c r="B8" s="20" t="s">
        <v>34</v>
      </c>
      <c r="C8" s="20"/>
      <c r="D8" s="20" t="s">
        <v>35</v>
      </c>
      <c r="E8" s="23">
        <v>162</v>
      </c>
      <c r="F8" s="23">
        <v>162</v>
      </c>
      <c r="G8" s="24"/>
      <c r="H8" s="23"/>
      <c r="I8" s="20" t="s">
        <v>34</v>
      </c>
      <c r="J8" s="20" t="s">
        <v>36</v>
      </c>
      <c r="K8" s="20" t="s">
        <v>28</v>
      </c>
      <c r="L8" s="20" t="s">
        <v>29</v>
      </c>
      <c r="M8" s="20" t="s">
        <v>30</v>
      </c>
      <c r="N8" s="35" t="s">
        <v>37</v>
      </c>
      <c r="O8" s="20" t="s">
        <v>32</v>
      </c>
      <c r="P8" s="20" t="s">
        <v>38</v>
      </c>
      <c r="Q8" s="39">
        <v>1</v>
      </c>
      <c r="R8" s="20"/>
    </row>
    <row r="9" s="1" customFormat="1" ht="122" customHeight="1" spans="1:18">
      <c r="A9" s="20">
        <v>3</v>
      </c>
      <c r="B9" s="20" t="s">
        <v>39</v>
      </c>
      <c r="C9" s="20"/>
      <c r="D9" s="20" t="s">
        <v>26</v>
      </c>
      <c r="E9" s="23">
        <v>698</v>
      </c>
      <c r="F9" s="23">
        <v>450</v>
      </c>
      <c r="G9" s="24"/>
      <c r="H9" s="23">
        <v>248</v>
      </c>
      <c r="I9" s="20" t="s">
        <v>39</v>
      </c>
      <c r="J9" s="20" t="s">
        <v>36</v>
      </c>
      <c r="K9" s="20" t="s">
        <v>28</v>
      </c>
      <c r="L9" s="20" t="s">
        <v>29</v>
      </c>
      <c r="M9" s="20" t="s">
        <v>30</v>
      </c>
      <c r="N9" s="35" t="s">
        <v>40</v>
      </c>
      <c r="O9" s="20" t="s">
        <v>32</v>
      </c>
      <c r="P9" s="20" t="s">
        <v>41</v>
      </c>
      <c r="Q9" s="20" t="s">
        <v>42</v>
      </c>
      <c r="R9" s="20" t="s">
        <v>43</v>
      </c>
    </row>
    <row r="10" ht="24" customHeight="1" spans="1:18">
      <c r="A10" s="14" t="s">
        <v>44</v>
      </c>
      <c r="B10" s="15" t="s">
        <v>45</v>
      </c>
      <c r="C10" s="16"/>
      <c r="D10" s="17"/>
      <c r="E10" s="18"/>
      <c r="F10" s="25"/>
      <c r="G10" s="25"/>
      <c r="H10" s="25"/>
      <c r="I10" s="32"/>
      <c r="J10" s="33"/>
      <c r="K10" s="33"/>
      <c r="L10" s="33"/>
      <c r="M10" s="33"/>
      <c r="N10" s="33"/>
      <c r="O10" s="33"/>
      <c r="P10" s="33"/>
      <c r="Q10" s="33"/>
      <c r="R10" s="38"/>
    </row>
    <row r="11" s="2" customFormat="1" ht="52" customHeight="1" spans="1:18">
      <c r="A11" s="26">
        <v>1</v>
      </c>
      <c r="B11" s="21" t="s">
        <v>46</v>
      </c>
      <c r="C11" s="22"/>
      <c r="D11" s="20" t="s">
        <v>47</v>
      </c>
      <c r="E11" s="27">
        <v>127</v>
      </c>
      <c r="F11" s="27">
        <v>127</v>
      </c>
      <c r="G11" s="27"/>
      <c r="H11" s="27"/>
      <c r="I11" s="20" t="s">
        <v>46</v>
      </c>
      <c r="J11" s="26" t="s">
        <v>48</v>
      </c>
      <c r="K11" s="26" t="s">
        <v>28</v>
      </c>
      <c r="L11" s="26" t="s">
        <v>29</v>
      </c>
      <c r="M11" s="26" t="s">
        <v>49</v>
      </c>
      <c r="N11" s="21" t="s">
        <v>50</v>
      </c>
      <c r="O11" s="26" t="s">
        <v>32</v>
      </c>
      <c r="P11" s="20" t="s">
        <v>51</v>
      </c>
      <c r="Q11" s="39">
        <v>1</v>
      </c>
      <c r="R11" s="26"/>
    </row>
    <row r="12" ht="16" customHeight="1" spans="1:18">
      <c r="A12" s="15" t="s">
        <v>52</v>
      </c>
      <c r="B12" s="16"/>
      <c r="C12" s="16"/>
      <c r="D12" s="17"/>
      <c r="E12" s="18">
        <f>SUM(E7:E9,E11)</f>
        <v>1437</v>
      </c>
      <c r="F12" s="25">
        <f>SUM(F7:F9,F11)</f>
        <v>1189</v>
      </c>
      <c r="G12" s="25"/>
      <c r="H12" s="25">
        <f>SUM(H7:H9,H11)</f>
        <v>248</v>
      </c>
      <c r="I12" s="36"/>
      <c r="J12" s="37"/>
      <c r="K12" s="37"/>
      <c r="L12" s="37"/>
      <c r="M12" s="37"/>
      <c r="N12" s="37"/>
      <c r="O12" s="37"/>
      <c r="P12" s="37"/>
      <c r="Q12" s="37"/>
      <c r="R12" s="40"/>
    </row>
    <row r="13" ht="76" customHeight="1" spans="1:18">
      <c r="A13" s="28"/>
      <c r="B13" s="29"/>
      <c r="C13" s="29"/>
      <c r="D13" s="29"/>
      <c r="F13" s="29"/>
      <c r="G13" s="29"/>
      <c r="H13" s="29"/>
      <c r="I13" s="29"/>
      <c r="J13" s="29"/>
      <c r="K13" s="29"/>
      <c r="L13" s="29"/>
      <c r="M13" s="29"/>
      <c r="N13" s="29"/>
      <c r="O13" s="29"/>
      <c r="P13" s="29"/>
      <c r="Q13" s="29"/>
      <c r="R13" s="29"/>
    </row>
  </sheetData>
  <mergeCells count="25">
    <mergeCell ref="A2:R2"/>
    <mergeCell ref="A3:E3"/>
    <mergeCell ref="E4:H4"/>
    <mergeCell ref="O4:Q4"/>
    <mergeCell ref="B6:D6"/>
    <mergeCell ref="I6:R6"/>
    <mergeCell ref="B7:C7"/>
    <mergeCell ref="B8:C8"/>
    <mergeCell ref="B9:C9"/>
    <mergeCell ref="B10:D10"/>
    <mergeCell ref="I10:R10"/>
    <mergeCell ref="B11:C11"/>
    <mergeCell ref="A12:D12"/>
    <mergeCell ref="I12:R12"/>
    <mergeCell ref="A13:R13"/>
    <mergeCell ref="A4:A5"/>
    <mergeCell ref="D4:D5"/>
    <mergeCell ref="I4:I5"/>
    <mergeCell ref="J4:J5"/>
    <mergeCell ref="K4:K5"/>
    <mergeCell ref="L4:L5"/>
    <mergeCell ref="M4:M5"/>
    <mergeCell ref="N4:N5"/>
    <mergeCell ref="R4:R5"/>
    <mergeCell ref="B4:C5"/>
  </mergeCells>
  <pageMargins left="0.700694444444445" right="0.700694444444445" top="0.751388888888889" bottom="0.751388888888889" header="0.298611111111111" footer="0.298611111111111"/>
  <pageSetup paperSize="9" scale="44"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附表2-1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王小雪</dc:creator>
  <cp:lastModifiedBy>符通</cp:lastModifiedBy>
  <dcterms:created xsi:type="dcterms:W3CDTF">2023-05-12T11:15:00Z</dcterms:created>
  <dcterms:modified xsi:type="dcterms:W3CDTF">2025-12-26T01:08:22Z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ICV">
    <vt:lpwstr>1F8B6BCCCF9D430FBAA4934EF83E7C45_12</vt:lpwstr>
  </property>
</Properties>
</file>