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吉阳区" sheetId="1" r:id="rId1"/>
  </sheets>
  <definedNames>
    <definedName name="_xlnm._FilterDatabase" localSheetId="0" hidden="1">吉阳区!$A$3:$J$29</definedName>
    <definedName name="_xlnm.Print_Titles" localSheetId="0">吉阳区!$1:$3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<sst xmlns="http://schemas.openxmlformats.org/spreadsheetml/2006/main" count="187" uniqueCount="99">
  <si>
    <t>三亚市吉阳区2026年度困难重度残疾人家庭无障碍改造项目受益人汇总表</t>
  </si>
  <si>
    <t>序号</t>
  </si>
  <si>
    <t>姓名</t>
  </si>
  <si>
    <t>残疾
类别</t>
  </si>
  <si>
    <t>残疾
等级</t>
  </si>
  <si>
    <t>年龄</t>
  </si>
  <si>
    <t>残疾人证号</t>
  </si>
  <si>
    <t>家庭
类型</t>
  </si>
  <si>
    <t>所在区</t>
  </si>
  <si>
    <t>改造内容</t>
  </si>
  <si>
    <t>备注</t>
  </si>
  <si>
    <t>李*荣</t>
  </si>
  <si>
    <t>肢体</t>
  </si>
  <si>
    <t>一级</t>
  </si>
  <si>
    <t>460200********291341</t>
  </si>
  <si>
    <t>一般户</t>
  </si>
  <si>
    <t>吉阳区</t>
  </si>
  <si>
    <t>1、卫生间电路改造4.4平方米
2、卫生间水管改造4.4平方米
3、更换座便器1个
4、发光上翻扶手1个
5、发光L型扶手1个
6、50L热水器（含防漏电保护装置）1个
7、储水塔1.5吨1个
8、增压泵1个
9、室外水管30米</t>
  </si>
  <si>
    <t>李*见</t>
  </si>
  <si>
    <t>精神</t>
  </si>
  <si>
    <t>460200********291361</t>
  </si>
  <si>
    <t>低保户</t>
  </si>
  <si>
    <t>1、卫生间电路改造3平方米
2、卫生间水管改造3平方米
3、安装新门1个
4、安全防护网15平方米
5、室外电路改造20米
6、50L热水器（含防漏电保护装置）1个
7、增压泵1个
8、房门1个</t>
  </si>
  <si>
    <t>李*辉</t>
  </si>
  <si>
    <t>460200********291641</t>
  </si>
  <si>
    <t>1、卫生间地砖2.2平方米
2、卫生间涂白墙11平方米
3、卫生间电路改造2.2平方米
4、卫生间水管改造2.2平方米
5、蹲改座便器1个
6、地台拆除（含垃圾清运）0.9平方米
7、地砖拆除（含垃圾清运）1项
8、发光上翻扶手1个
9、发光L型扶手1个
10、50L热水器（含防漏电保护装置）1个
11、增压泵1个
12、卫生间防水1间</t>
  </si>
  <si>
    <t>黎*燕</t>
  </si>
  <si>
    <t>二级</t>
  </si>
  <si>
    <t>460200********292042</t>
  </si>
  <si>
    <t>1、卫生间地砖3.1平方米
2、卫生间墙砖15.2平方米
3、卫生间涂白墙3.1平方米
4、卫生间电路改造3.1平方米
5、卫生间水管改造3.1平方米
6、蹲改座便器1个
7、地台拆除（含垃圾清运）1.3平方米
8、地砖、墙砖拆除（含垃圾清运）2项
9、发光上翻扶手1个
10、发光L型扶手1个
11、安装新门1个
12、50L热水器（含防漏电保护装置）1个
13、储水塔1.5吨1个
14、增压泵1个</t>
  </si>
  <si>
    <t>兰*强</t>
  </si>
  <si>
    <t>听力</t>
  </si>
  <si>
    <t>460200********291621</t>
  </si>
  <si>
    <t>1、卫生间涂白墙6平方米
2、卫生间电路改造3平方米
3、卫生间水管改造3平方米
4、发光L型扶手1个
5、安装新门1个
6、室外电路改造10米
7、50L热水器（含防漏电保护装置）1个
8、增压泵1个
9、冲水箱1个</t>
  </si>
  <si>
    <t>符*姨</t>
  </si>
  <si>
    <t>460200********292442</t>
  </si>
  <si>
    <t>1、卫生间地砖1平方米
2、卫生间墙砖12平方米
3、卫生间电路改造2.3平方米
4、卫生间水管改造2.3平方米
5、蹲改座便器1个
6、地台拆除（含垃圾清运）1平方米
7、墙砖拆除（含垃圾清运）1项
8、发光L型扶手1个
9、地面硬化3.1平方米
10、安装新门1个
11、室外电路改造10米
12、50L热水器（含防漏电保护装置）1个
13、房门1个</t>
  </si>
  <si>
    <t>周*尾</t>
  </si>
  <si>
    <t>460200********292342</t>
  </si>
  <si>
    <t>1、卫生间地砖3平方米
2、蹲改座便器1个
3、地台拆除（含垃圾清运）1平方米
4、地砖拆除（含垃圾清运）1项
5、发光上翻扶手1个
6、发光L型扶手1个
7、50L热水器（含防漏电保护装置）1个
8、增压泵1个</t>
  </si>
  <si>
    <t>蒲*</t>
  </si>
  <si>
    <t>多重</t>
  </si>
  <si>
    <t>460200********291272</t>
  </si>
  <si>
    <t>一般户
多重残疾</t>
  </si>
  <si>
    <t>1、发光L型扶手1个
2、室内电路改造13.5平方米
3、安全防护网4.9平方米
4、室外电路改造30米
5、50L热水器（含防漏电保护装置）1个
6、储水塔1.5吨1个
7、增压泵1个
8、冲水箱1个</t>
  </si>
  <si>
    <t>黎*花</t>
  </si>
  <si>
    <t>智力</t>
  </si>
  <si>
    <t>460200********294452</t>
  </si>
  <si>
    <t>1、卫生间电路改造3.7平方米
2、卫生间水管改造3.7平方米
3、发光L型扶手1个
4、安装新门1个
5、50L热水器（含防漏电保护装置）1个
6、增压泵1个</t>
  </si>
  <si>
    <t>董*正</t>
  </si>
  <si>
    <t>460200********291X61</t>
  </si>
  <si>
    <t>1、安装新门1个
2、安全防护网13.3平方米
3、房门1个</t>
  </si>
  <si>
    <t>兰*豪</t>
  </si>
  <si>
    <t>460200********293762</t>
  </si>
  <si>
    <t>特困人员供养</t>
  </si>
  <si>
    <t>1、卫生间地砖1.3平方米
2、卫生间墙砖6.8平方米
3、卫生间涂白墙2.9平方米
4、卫生间电路改造2.9平方米
5、卫生间水管改造2.9平方米
6、蹲改座便器1个
7、地台拆除（含垃圾清运）1.3平方米
8、发光上翻扶手1个
9、发光L型扶手1个
10、安装新门1个
11、安全防护网6.8平方米
12、50L热水器（含防漏电保护装置）1个
13、增压泵1个</t>
  </si>
  <si>
    <t>周*慧</t>
  </si>
  <si>
    <t>460200********292441</t>
  </si>
  <si>
    <t>1、卫生间涂白墙6.4平方米
2、卫生间电路改造2.5平方米
3、卫生间水管改造2.5平方米
4、柜式洗脸台1个
5、蹲改座便器1个
6、马桶助力器1个
7、50L热水器（含防漏电保护装置）1个
8、储水塔1.5吨1个
9、增压泵1个</t>
  </si>
  <si>
    <t>韩*平</t>
  </si>
  <si>
    <t>460024********521641</t>
  </si>
  <si>
    <t>1、卫生间电路改造3.5平方米
2、卫生间水管改造3.5平方米
3、更换座便器1个
4、上翻浴凳1个
5、0.45米一字扶手1件
6、安装新门1个
7、50L热水器（含防漏电保护装置）1个
8、增压泵1个</t>
  </si>
  <si>
    <t>王*举</t>
  </si>
  <si>
    <t>230109********003451</t>
  </si>
  <si>
    <t>1、卫生间地砖4.6平方米
2、更换座便器1个
3、地砖拆除（含垃圾清运）2项
4、发光上翻扶手2个</t>
  </si>
  <si>
    <t>周*华</t>
  </si>
  <si>
    <t>460200********002341</t>
  </si>
  <si>
    <t>1、卫生间电路改造2.6平方米
2、发光L型扶手1个
3、路面硬化12平方米
4、门洞改宽（含安装新门）1个
5、室外电路改造10米
6、砌墙1.6平方米
7、50L热水器（含防漏电保护装置）1个
8、增压泵1个
9、卫生间沙浆3.2平方米</t>
  </si>
  <si>
    <t>蔡*华</t>
  </si>
  <si>
    <t>460200********001X42</t>
  </si>
  <si>
    <t>1、卫生间地砖7.5平方米
2、蹲改座便器1个
3、地台拆除（含垃圾清运）1平方米
4、地砖拆除（含垃圾清运）2项
5、发光上翻扶手1个
6、卫生间防水（7.5㎡）1间
7、50L热水器（含防漏电保护装置）1个</t>
  </si>
  <si>
    <t>李*</t>
  </si>
  <si>
    <t>460200********533242</t>
  </si>
  <si>
    <t>1、T型洗脸台1个
2、更换座便器1个
3、安装新门1个
4、50L热水器（含防漏电保护装置）1个
5、增压泵1个</t>
  </si>
  <si>
    <t>符*山</t>
  </si>
  <si>
    <t>460200********317442</t>
  </si>
  <si>
    <t>1、卫生间地砖0.8平方米
2、卫生间电路改造4平方米
3、卫生间水管改造4平方米
4、蹲改座便器1个
5、地台拆除（含垃圾清运）0.8平方米
6、上翻浴凳1个
7、发光上翻扶手1个
8、发光L型扶手2个
9、门洞改宽（含安装新门）1个
10、增压泵1个
11、橡塑台阶坡板宽485*长270-350*高13㎝2个
12、橡塑台阶坡板宽485*长270-350*高21㎝2个</t>
  </si>
  <si>
    <t>兰*英</t>
  </si>
  <si>
    <t>460200********382542</t>
  </si>
  <si>
    <t>建档立卡户</t>
  </si>
  <si>
    <t>1、卫生间地砖2.7平方米
2、卫生间电路改造2.7平方米
3、卫生间水管改造2.7平方米
4、蹲改座便器1个
5、地台拆除（含垃圾清运）1.6平方米
6、马桶助力器1个
7、安装新门1个
8、室外电路改造30米
9、50L热水器（含防漏电保护装置）1个
10、增压泵1个</t>
  </si>
  <si>
    <t>131102********022652</t>
  </si>
  <si>
    <t>1、橡塑台阶坡板宽485*长270-350*高14㎝2个
2、床边护栏1个
3、防撞条10个
4、护角10个
5、智能摄像头1个</t>
  </si>
  <si>
    <t>彭*瑾</t>
  </si>
  <si>
    <t>230103********462742</t>
  </si>
  <si>
    <t>1、发光上翻扶手2个</t>
  </si>
  <si>
    <t>董*川</t>
  </si>
  <si>
    <t>460200********291462</t>
  </si>
  <si>
    <t>1、卫生间电路改造3平方米
2、卫生间水管改造3平方米
3、T型洗脸台1个
4、发光L型扶手1个
5、安装新门1个
6、室外电路改造10米
7、50L热水器（含防漏电保护装置）1个
8、储水塔1.5吨1个
9、增压泵1个</t>
  </si>
  <si>
    <t>谭*花</t>
  </si>
  <si>
    <t>460200********294042</t>
  </si>
  <si>
    <t>1、卫生间地砖0.8平方米
2、卫生间电路改造4.5平方米
3、卫生间水管改造4.5平方米
4、蹲改座便器1个
5、地台拆除（含垃圾清运）0.8平方米
6、上翻浴凳1个
7、发光上翻扶手1个
8、发光L型扶手2个
9、安装新门1个
10、室内电路改造38平方米
11、50L热水器（含防漏电保护装置）1个
12、增压泵1个</t>
  </si>
  <si>
    <t>李*扬</t>
  </si>
  <si>
    <t>460200********291951</t>
  </si>
  <si>
    <t>1、卫生间电路改造4.8平方米
2、卫生间水管改造4.8平方米
3、更换座便器1个
4、柜式洗脸台1个
5、马桶助力器1个
6、50L热水器（含防漏电保护装置）1个
7、储水塔1.5吨1个
8、增压泵1个</t>
  </si>
  <si>
    <t>李*英</t>
  </si>
  <si>
    <t>460200********292542</t>
  </si>
  <si>
    <t>1、卫生间地砖2.7平方米
2、卫生间涂白墙6平方米
3、卫生间电路改造2.7平方米
4、卫生间水管改造2.7平方米
5、蹲改座便器1个
6、地台拆除（含垃圾清运）1.2平方米
7、地砖拆除（含垃圾清运）1项
8、发光上翻扶手1个
9、发光L型扶手1个
10、路面硬化6.6平方米
11、安装新门1个
12、50L热水器（含防漏电保护装置）1个
13、增压泵1个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</si>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</sst>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color theme="1"/>
      <name val="新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新宋体"/>
      <charset val="134"/>
    </font>
    <font>
      <sz val="11"/>
      <color theme="1"/>
      <name val="新宋体"/>
      <charset val="134"/>
    </font>
    <font>
      <b/>
      <sz val="20"/>
      <color theme="1"/>
      <name val="新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新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pane ySplit="3" topLeftCell="A4" activePane="bottomLeft" state="frozen"/>
      <selection/>
      <selection pane="bottomLeft" activeCell="N4" sqref="N4"/>
    </sheetView>
  </sheetViews>
  <sheetFormatPr defaultColWidth="9" defaultRowHeight="14.25"/>
  <cols>
    <col min="1" max="1" width="4.37777777777778" style="5" customWidth="1"/>
    <col min="2" max="2" width="7" style="5" customWidth="1"/>
    <col min="3" max="4" width="6.5037037037037" style="5" customWidth="1"/>
    <col min="5" max="5" width="7.37777777777778" style="5" customWidth="1"/>
    <col min="6" max="6" width="10" style="5" customWidth="1"/>
    <col min="7" max="7" width="9.25185185185185" style="5" customWidth="1"/>
    <col min="8" max="8" width="8.5037037037037" style="5" customWidth="1"/>
    <col min="9" max="9" width="49" style="5" customWidth="1"/>
    <col min="10" max="10" width="12.2518518518519" style="6" customWidth="1"/>
    <col min="11" max="16384" width="9" style="6"/>
  </cols>
  <sheetData>
    <row r="1" s="1" customFormat="1" ht="3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24" customHeight="1" spans="1:9">
      <c r="A2" s="8"/>
      <c r="B2" s="8"/>
      <c r="C2" s="8"/>
      <c r="D2" s="8"/>
      <c r="E2" s="8"/>
      <c r="F2" s="8"/>
      <c r="G2" s="16"/>
      <c r="H2" s="16"/>
      <c r="I2" s="21"/>
    </row>
    <row r="3" s="3" customFormat="1" ht="39" customHeight="1" spans="1:10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9" t="s">
        <v>10</v>
      </c>
    </row>
    <row r="4" s="4" customFormat="1" ht="147" customHeight="1" spans="1:10">
      <c r="A4" s="11">
        <f t="shared" ref="A4:A12" si="0">ROW()-3</f>
        <v>1</v>
      </c>
      <c r="B4" s="11" t="s">
        <v>11</v>
      </c>
      <c r="C4" s="12" t="s">
        <v>12</v>
      </c>
      <c r="D4" s="12" t="s">
        <v>13</v>
      </c>
      <c r="E4" s="12">
        <v>69</v>
      </c>
      <c r="F4" s="17" t="s">
        <v>14</v>
      </c>
      <c r="G4" s="18" t="s">
        <v>15</v>
      </c>
      <c r="H4" s="19" t="s">
        <v>16</v>
      </c>
      <c r="I4" s="22" t="s">
        <v>17</v>
      </c>
      <c r="J4" s="23"/>
    </row>
    <row r="5" s="4" customFormat="1" ht="136" customHeight="1" spans="1:10">
      <c r="A5" s="11">
        <f t="shared" si="0"/>
        <v>2</v>
      </c>
      <c r="B5" s="11" t="s">
        <v>18</v>
      </c>
      <c r="C5" s="11" t="s">
        <v>19</v>
      </c>
      <c r="D5" s="11" t="s">
        <v>13</v>
      </c>
      <c r="E5" s="12">
        <v>33</v>
      </c>
      <c r="F5" s="18" t="s">
        <v>20</v>
      </c>
      <c r="G5" s="18" t="s">
        <v>21</v>
      </c>
      <c r="H5" s="11" t="s">
        <v>16</v>
      </c>
      <c r="I5" s="24" t="s">
        <v>22</v>
      </c>
      <c r="J5" s="23"/>
    </row>
    <row r="6" s="4" customFormat="1" ht="194" customHeight="1" spans="1:10">
      <c r="A6" s="11">
        <f t="shared" si="0"/>
        <v>3</v>
      </c>
      <c r="B6" s="11" t="s">
        <v>23</v>
      </c>
      <c r="C6" s="13" t="s">
        <v>12</v>
      </c>
      <c r="D6" s="13" t="s">
        <v>13</v>
      </c>
      <c r="E6" s="12">
        <v>29</v>
      </c>
      <c r="F6" s="18" t="s">
        <v>24</v>
      </c>
      <c r="G6" s="18" t="s">
        <v>15</v>
      </c>
      <c r="H6" s="11" t="s">
        <v>16</v>
      </c>
      <c r="I6" s="25" t="s">
        <v>25</v>
      </c>
      <c r="J6" s="23"/>
    </row>
    <row r="7" s="4" customFormat="1" ht="210" customHeight="1" spans="1:10">
      <c r="A7" s="11">
        <f t="shared" si="0"/>
        <v>4</v>
      </c>
      <c r="B7" s="11" t="s">
        <v>26</v>
      </c>
      <c r="C7" s="13" t="s">
        <v>12</v>
      </c>
      <c r="D7" s="13" t="s">
        <v>27</v>
      </c>
      <c r="E7" s="12">
        <v>42</v>
      </c>
      <c r="F7" s="18" t="s">
        <v>28</v>
      </c>
      <c r="G7" s="18" t="s">
        <v>21</v>
      </c>
      <c r="H7" s="11" t="s">
        <v>16</v>
      </c>
      <c r="I7" s="24" t="s">
        <v>29</v>
      </c>
      <c r="J7" s="23"/>
    </row>
    <row r="8" s="4" customFormat="1" ht="151" customHeight="1" spans="1:10">
      <c r="A8" s="11">
        <f t="shared" si="0"/>
        <v>5</v>
      </c>
      <c r="B8" s="11" t="s">
        <v>30</v>
      </c>
      <c r="C8" s="13" t="s">
        <v>31</v>
      </c>
      <c r="D8" s="13" t="s">
        <v>13</v>
      </c>
      <c r="E8" s="12">
        <v>41</v>
      </c>
      <c r="F8" s="18" t="s">
        <v>32</v>
      </c>
      <c r="G8" s="18" t="s">
        <v>21</v>
      </c>
      <c r="H8" s="11" t="s">
        <v>16</v>
      </c>
      <c r="I8" s="24" t="s">
        <v>33</v>
      </c>
      <c r="J8" s="23"/>
    </row>
    <row r="9" s="4" customFormat="1" ht="193" customHeight="1" spans="1:10">
      <c r="A9" s="11">
        <f t="shared" si="0"/>
        <v>6</v>
      </c>
      <c r="B9" s="11" t="s">
        <v>34</v>
      </c>
      <c r="C9" s="13" t="s">
        <v>12</v>
      </c>
      <c r="D9" s="13" t="s">
        <v>27</v>
      </c>
      <c r="E9" s="12">
        <v>72</v>
      </c>
      <c r="F9" s="18" t="s">
        <v>35</v>
      </c>
      <c r="G9" s="18" t="s">
        <v>15</v>
      </c>
      <c r="H9" s="11" t="s">
        <v>16</v>
      </c>
      <c r="I9" s="24" t="s">
        <v>36</v>
      </c>
      <c r="J9" s="23"/>
    </row>
    <row r="10" s="4" customFormat="1" ht="136" customHeight="1" spans="1:10">
      <c r="A10" s="11">
        <f t="shared" si="0"/>
        <v>7</v>
      </c>
      <c r="B10" s="11" t="s">
        <v>37</v>
      </c>
      <c r="C10" s="13" t="s">
        <v>12</v>
      </c>
      <c r="D10" s="13" t="s">
        <v>27</v>
      </c>
      <c r="E10" s="12">
        <v>69</v>
      </c>
      <c r="F10" s="18" t="s">
        <v>38</v>
      </c>
      <c r="G10" s="18" t="s">
        <v>15</v>
      </c>
      <c r="H10" s="11" t="s">
        <v>16</v>
      </c>
      <c r="I10" s="24" t="s">
        <v>39</v>
      </c>
      <c r="J10" s="23"/>
    </row>
    <row r="11" s="4" customFormat="1" ht="134" customHeight="1" spans="1:10">
      <c r="A11" s="11">
        <f t="shared" si="0"/>
        <v>8</v>
      </c>
      <c r="B11" s="11" t="s">
        <v>40</v>
      </c>
      <c r="C11" s="13" t="s">
        <v>41</v>
      </c>
      <c r="D11" s="13" t="s">
        <v>27</v>
      </c>
      <c r="E11" s="12">
        <v>29</v>
      </c>
      <c r="F11" s="18" t="s">
        <v>42</v>
      </c>
      <c r="G11" s="18" t="s">
        <v>43</v>
      </c>
      <c r="H11" s="11" t="s">
        <v>16</v>
      </c>
      <c r="I11" s="24" t="s">
        <v>44</v>
      </c>
      <c r="J11" s="23"/>
    </row>
    <row r="12" s="4" customFormat="1" ht="110" customHeight="1" spans="1:10">
      <c r="A12" s="11">
        <f t="shared" si="0"/>
        <v>9</v>
      </c>
      <c r="B12" s="11" t="s">
        <v>45</v>
      </c>
      <c r="C12" s="13" t="s">
        <v>46</v>
      </c>
      <c r="D12" s="13" t="s">
        <v>27</v>
      </c>
      <c r="E12" s="12">
        <v>39</v>
      </c>
      <c r="F12" s="18" t="s">
        <v>47</v>
      </c>
      <c r="G12" s="18" t="s">
        <v>21</v>
      </c>
      <c r="H12" s="11" t="s">
        <v>16</v>
      </c>
      <c r="I12" s="24" t="s">
        <v>48</v>
      </c>
      <c r="J12" s="23"/>
    </row>
    <row r="13" s="4" customFormat="1" ht="66" customHeight="1" spans="1:10">
      <c r="A13" s="11">
        <f t="shared" ref="A13:A28" si="1">ROW()-3</f>
        <v>10</v>
      </c>
      <c r="B13" s="11" t="s">
        <v>49</v>
      </c>
      <c r="C13" s="13" t="s">
        <v>19</v>
      </c>
      <c r="D13" s="13" t="s">
        <v>13</v>
      </c>
      <c r="E13" s="12">
        <v>20</v>
      </c>
      <c r="F13" s="18" t="s">
        <v>50</v>
      </c>
      <c r="G13" s="18" t="s">
        <v>15</v>
      </c>
      <c r="H13" s="11" t="s">
        <v>16</v>
      </c>
      <c r="I13" s="24" t="s">
        <v>51</v>
      </c>
      <c r="J13" s="23"/>
    </row>
    <row r="14" s="4" customFormat="1" ht="201" customHeight="1" spans="1:10">
      <c r="A14" s="11">
        <f t="shared" si="1"/>
        <v>11</v>
      </c>
      <c r="B14" s="11" t="s">
        <v>52</v>
      </c>
      <c r="C14" s="13" t="s">
        <v>19</v>
      </c>
      <c r="D14" s="13" t="s">
        <v>27</v>
      </c>
      <c r="E14" s="12">
        <v>39</v>
      </c>
      <c r="F14" s="18" t="s">
        <v>53</v>
      </c>
      <c r="G14" s="18" t="s">
        <v>54</v>
      </c>
      <c r="H14" s="11" t="s">
        <v>16</v>
      </c>
      <c r="I14" s="24" t="s">
        <v>55</v>
      </c>
      <c r="J14" s="23"/>
    </row>
    <row r="15" s="4" customFormat="1" ht="146" customHeight="1" spans="1:10">
      <c r="A15" s="11">
        <f t="shared" si="1"/>
        <v>12</v>
      </c>
      <c r="B15" s="11" t="s">
        <v>56</v>
      </c>
      <c r="C15" s="13" t="s">
        <v>12</v>
      </c>
      <c r="D15" s="13" t="s">
        <v>13</v>
      </c>
      <c r="E15" s="12">
        <v>9</v>
      </c>
      <c r="F15" s="18" t="s">
        <v>57</v>
      </c>
      <c r="G15" s="18" t="s">
        <v>15</v>
      </c>
      <c r="H15" s="11" t="s">
        <v>16</v>
      </c>
      <c r="I15" s="24" t="s">
        <v>58</v>
      </c>
      <c r="J15" s="11"/>
    </row>
    <row r="16" s="4" customFormat="1" ht="128" customHeight="1" spans="1:10">
      <c r="A16" s="11">
        <f t="shared" si="1"/>
        <v>13</v>
      </c>
      <c r="B16" s="11" t="s">
        <v>59</v>
      </c>
      <c r="C16" s="13" t="s">
        <v>12</v>
      </c>
      <c r="D16" s="13" t="s">
        <v>13</v>
      </c>
      <c r="E16" s="12">
        <v>69</v>
      </c>
      <c r="F16" s="18" t="s">
        <v>60</v>
      </c>
      <c r="G16" s="18" t="s">
        <v>21</v>
      </c>
      <c r="H16" s="11" t="s">
        <v>16</v>
      </c>
      <c r="I16" s="24" t="s">
        <v>61</v>
      </c>
      <c r="J16" s="23"/>
    </row>
    <row r="17" s="4" customFormat="1" ht="75" customHeight="1" spans="1:10">
      <c r="A17" s="11">
        <f t="shared" si="1"/>
        <v>14</v>
      </c>
      <c r="B17" s="11" t="s">
        <v>62</v>
      </c>
      <c r="C17" s="13" t="s">
        <v>46</v>
      </c>
      <c r="D17" s="13" t="s">
        <v>13</v>
      </c>
      <c r="E17" s="12">
        <v>12</v>
      </c>
      <c r="F17" s="18" t="s">
        <v>63</v>
      </c>
      <c r="G17" s="18" t="s">
        <v>15</v>
      </c>
      <c r="H17" s="11" t="s">
        <v>16</v>
      </c>
      <c r="I17" s="24" t="s">
        <v>64</v>
      </c>
      <c r="J17" s="11"/>
    </row>
    <row r="18" s="4" customFormat="1" ht="154" customHeight="1" spans="1:10">
      <c r="A18" s="11">
        <f t="shared" si="1"/>
        <v>15</v>
      </c>
      <c r="B18" s="11" t="s">
        <v>65</v>
      </c>
      <c r="C18" s="13" t="s">
        <v>12</v>
      </c>
      <c r="D18" s="13" t="s">
        <v>13</v>
      </c>
      <c r="E18" s="12">
        <v>59</v>
      </c>
      <c r="F18" s="18" t="s">
        <v>66</v>
      </c>
      <c r="G18" s="18" t="s">
        <v>15</v>
      </c>
      <c r="H18" s="11" t="s">
        <v>16</v>
      </c>
      <c r="I18" s="24" t="s">
        <v>67</v>
      </c>
      <c r="J18" s="23"/>
    </row>
    <row r="19" s="4" customFormat="1" ht="119" customHeight="1" spans="1:10">
      <c r="A19" s="11">
        <f t="shared" si="1"/>
        <v>16</v>
      </c>
      <c r="B19" s="11" t="s">
        <v>68</v>
      </c>
      <c r="C19" s="13" t="s">
        <v>12</v>
      </c>
      <c r="D19" s="13" t="s">
        <v>27</v>
      </c>
      <c r="E19" s="12">
        <v>48</v>
      </c>
      <c r="F19" s="18" t="s">
        <v>69</v>
      </c>
      <c r="G19" s="18" t="s">
        <v>15</v>
      </c>
      <c r="H19" s="11" t="s">
        <v>16</v>
      </c>
      <c r="I19" s="25" t="s">
        <v>70</v>
      </c>
      <c r="J19" s="23"/>
    </row>
    <row r="20" s="4" customFormat="1" ht="90" customHeight="1" spans="1:10">
      <c r="A20" s="11">
        <f t="shared" si="1"/>
        <v>17</v>
      </c>
      <c r="B20" s="11" t="s">
        <v>71</v>
      </c>
      <c r="C20" s="13" t="s">
        <v>12</v>
      </c>
      <c r="D20" s="13" t="s">
        <v>27</v>
      </c>
      <c r="E20" s="12">
        <v>22</v>
      </c>
      <c r="F20" s="18" t="s">
        <v>72</v>
      </c>
      <c r="G20" s="18" t="s">
        <v>21</v>
      </c>
      <c r="H20" s="11" t="s">
        <v>16</v>
      </c>
      <c r="I20" s="24" t="s">
        <v>73</v>
      </c>
      <c r="J20" s="23"/>
    </row>
    <row r="21" s="4" customFormat="1" ht="184" customHeight="1" spans="1:10">
      <c r="A21" s="11">
        <f t="shared" si="1"/>
        <v>18</v>
      </c>
      <c r="B21" s="11" t="s">
        <v>74</v>
      </c>
      <c r="C21" s="13" t="s">
        <v>12</v>
      </c>
      <c r="D21" s="13" t="s">
        <v>27</v>
      </c>
      <c r="E21" s="12">
        <v>59</v>
      </c>
      <c r="F21" s="18" t="s">
        <v>75</v>
      </c>
      <c r="G21" s="18" t="s">
        <v>21</v>
      </c>
      <c r="H21" s="11" t="s">
        <v>16</v>
      </c>
      <c r="I21" s="24" t="s">
        <v>76</v>
      </c>
      <c r="J21" s="23"/>
    </row>
    <row r="22" s="4" customFormat="1" ht="158" customHeight="1" spans="1:10">
      <c r="A22" s="11">
        <f t="shared" si="1"/>
        <v>19</v>
      </c>
      <c r="B22" s="11" t="s">
        <v>77</v>
      </c>
      <c r="C22" s="13" t="s">
        <v>12</v>
      </c>
      <c r="D22" s="13" t="s">
        <v>27</v>
      </c>
      <c r="E22" s="12">
        <v>60</v>
      </c>
      <c r="F22" s="18" t="s">
        <v>78</v>
      </c>
      <c r="G22" s="18" t="s">
        <v>79</v>
      </c>
      <c r="H22" s="11" t="s">
        <v>16</v>
      </c>
      <c r="I22" s="24" t="s">
        <v>80</v>
      </c>
      <c r="J22" s="23"/>
    </row>
    <row r="23" s="4" customFormat="1" ht="92" customHeight="1" spans="1:10">
      <c r="A23" s="11">
        <f t="shared" si="1"/>
        <v>20</v>
      </c>
      <c r="B23" s="11" t="s">
        <v>71</v>
      </c>
      <c r="C23" s="13" t="s">
        <v>46</v>
      </c>
      <c r="D23" s="13" t="s">
        <v>27</v>
      </c>
      <c r="E23" s="12">
        <v>42</v>
      </c>
      <c r="F23" s="18" t="s">
        <v>81</v>
      </c>
      <c r="G23" s="18" t="s">
        <v>15</v>
      </c>
      <c r="H23" s="11" t="s">
        <v>16</v>
      </c>
      <c r="I23" s="25" t="s">
        <v>82</v>
      </c>
      <c r="J23" s="23"/>
    </row>
    <row r="24" s="4" customFormat="1" ht="51" customHeight="1" spans="1:10">
      <c r="A24" s="11">
        <f t="shared" si="1"/>
        <v>21</v>
      </c>
      <c r="B24" s="11" t="s">
        <v>83</v>
      </c>
      <c r="C24" s="14" t="s">
        <v>12</v>
      </c>
      <c r="D24" s="14" t="s">
        <v>27</v>
      </c>
      <c r="E24" s="12">
        <v>56</v>
      </c>
      <c r="F24" s="18" t="s">
        <v>84</v>
      </c>
      <c r="G24" s="18" t="s">
        <v>15</v>
      </c>
      <c r="H24" s="11" t="s">
        <v>16</v>
      </c>
      <c r="I24" s="24" t="s">
        <v>85</v>
      </c>
      <c r="J24" s="23"/>
    </row>
    <row r="25" ht="143" customHeight="1" spans="1:10">
      <c r="A25" s="11">
        <f t="shared" si="1"/>
        <v>22</v>
      </c>
      <c r="B25" s="11" t="s">
        <v>86</v>
      </c>
      <c r="C25" s="13" t="s">
        <v>19</v>
      </c>
      <c r="D25" s="13" t="s">
        <v>27</v>
      </c>
      <c r="E25" s="12">
        <v>67</v>
      </c>
      <c r="F25" s="18" t="s">
        <v>87</v>
      </c>
      <c r="G25" s="18" t="s">
        <v>21</v>
      </c>
      <c r="H25" s="11" t="s">
        <v>16</v>
      </c>
      <c r="I25" s="24" t="s">
        <v>88</v>
      </c>
      <c r="J25" s="26"/>
    </row>
    <row r="26" ht="182" customHeight="1" spans="1:10">
      <c r="A26" s="11">
        <f t="shared" si="1"/>
        <v>23</v>
      </c>
      <c r="B26" s="11" t="s">
        <v>89</v>
      </c>
      <c r="C26" s="13" t="s">
        <v>12</v>
      </c>
      <c r="D26" s="13" t="s">
        <v>27</v>
      </c>
      <c r="E26" s="12">
        <v>76</v>
      </c>
      <c r="F26" s="18" t="s">
        <v>90</v>
      </c>
      <c r="G26" s="18" t="s">
        <v>15</v>
      </c>
      <c r="H26" s="11" t="s">
        <v>16</v>
      </c>
      <c r="I26" s="24" t="s">
        <v>91</v>
      </c>
      <c r="J26" s="26"/>
    </row>
    <row r="27" ht="132" customHeight="1" spans="1:10">
      <c r="A27" s="11">
        <f t="shared" si="1"/>
        <v>24</v>
      </c>
      <c r="B27" s="15" t="s">
        <v>92</v>
      </c>
      <c r="C27" s="15" t="s">
        <v>46</v>
      </c>
      <c r="D27" s="15" t="s">
        <v>13</v>
      </c>
      <c r="E27" s="12">
        <v>63</v>
      </c>
      <c r="F27" s="20" t="s">
        <v>93</v>
      </c>
      <c r="G27" s="18" t="s">
        <v>15</v>
      </c>
      <c r="H27" s="11" t="s">
        <v>16</v>
      </c>
      <c r="I27" s="25" t="s">
        <v>94</v>
      </c>
      <c r="J27" s="11"/>
    </row>
    <row r="28" ht="203" customHeight="1" spans="1:10">
      <c r="A28" s="11">
        <f t="shared" si="1"/>
        <v>25</v>
      </c>
      <c r="B28" s="15" t="s">
        <v>95</v>
      </c>
      <c r="C28" s="15" t="s">
        <v>12</v>
      </c>
      <c r="D28" s="15" t="s">
        <v>27</v>
      </c>
      <c r="E28" s="12">
        <v>81</v>
      </c>
      <c r="F28" s="20" t="s">
        <v>96</v>
      </c>
      <c r="G28" s="18" t="s">
        <v>15</v>
      </c>
      <c r="H28" s="11" t="s">
        <v>16</v>
      </c>
      <c r="I28" s="25" t="s">
        <v>97</v>
      </c>
      <c r="J28" s="11"/>
    </row>
    <row r="29" ht="25" customHeight="1" spans="1:10">
      <c r="A29" s="11"/>
      <c r="B29" s="11"/>
      <c r="C29" s="11"/>
      <c r="D29" s="11"/>
      <c r="E29" s="11"/>
      <c r="F29" s="11"/>
      <c r="G29" s="11"/>
      <c r="H29" s="11"/>
      <c r="I29" s="11" t="s">
        <v>98</v>
      </c>
      <c r="J29" s="26"/>
    </row>
  </sheetData>
  <sheetProtection formatCells="0" insertHyperlinks="0" autoFilter="0"/>
  <autoFilter xmlns:etc="http://www.wps.cn/officeDocument/2017/etCustomData" ref="A3:J29" etc:filterBottomFollowUsedRange="0">
    <extLst/>
  </autoFilter>
  <mergeCells count="2">
    <mergeCell ref="A1:I1"/>
    <mergeCell ref="A2:F2"/>
  </mergeCells>
  <printOptions horizontalCentered="1"/>
  <pageMargins left="0.393055555555556" right="0.393055555555556" top="0.511805555555556" bottom="0.393055555555556" header="0.297916666666667" footer="0.297916666666667"/>
  <pageSetup paperSize="9" scale="8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吉阳区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2008-09-14T01:22:00Z</dcterms:created>
  <dcterms:modified xsi:type="dcterms:W3CDTF">2026-09-28T17:15:12Z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1310A95AFBB546F18E63E69A77C148D1_13</vt:lpwstr>
  </property>
  <property fmtid="{D5CDD505-2E9C-101B-9397-08002B2CF9AE}" pid="4" name="CalculationRule">
    <vt:i4>0</vt:i4>
  </property>
</Properties>
</file>