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45" firstSheet="1" activeTab="1"/>
  </bookViews>
  <sheets>
    <sheet name="问题汇总" sheetId="1" r:id="rId1"/>
    <sheet name="户用电站" sheetId="2" r:id="rId2"/>
  </sheets>
  <definedNames>
    <definedName name="_GoBack" localSheetId="0">问题汇总!$E$10</definedName>
  </definedNames>
  <calcPr calcId="144525" concurrentCalc="0"/>
  <oleSize ref="A1:I19"/>
</workbook>
</file>

<file path=xl/sharedStrings.xml><?xml version="1.0" encoding="utf-8"?>
<sst xmlns="http://schemas.openxmlformats.org/spreadsheetml/2006/main" count="173">
  <si>
    <t>序号</t>
  </si>
  <si>
    <t>市县名称</t>
  </si>
  <si>
    <t>存在的疑问、难点</t>
  </si>
  <si>
    <t>建议解决方案</t>
  </si>
  <si>
    <t>备注</t>
  </si>
  <si>
    <t>白沙县</t>
  </si>
  <si>
    <t>该项目国家补贴不能及时到位，影响贫困户受益</t>
  </si>
  <si>
    <t>光伏并网发电后，度数由供电公司统一结算</t>
  </si>
  <si>
    <t>各乡镇征地、整地投入大，资金缺口难以解决</t>
  </si>
  <si>
    <t>政府出资解决征地费用</t>
  </si>
  <si>
    <t>光伏扶贫税收政策有待完善落实</t>
  </si>
  <si>
    <t>税收政策的制定要具体、明确</t>
  </si>
  <si>
    <t>保亭县</t>
  </si>
  <si>
    <t>审批程序繁琐，乡镇工作人员缺乏项目审批程序了解</t>
  </si>
  <si>
    <t>建议相关部门对乡镇工作人员进行全面培训</t>
  </si>
  <si>
    <t>光伏产业后期运维如何管理？</t>
  </si>
  <si>
    <r>
      <rPr>
        <sz val="10"/>
        <color rgb="FF000000"/>
        <rFont val="宋体"/>
        <charset val="134"/>
      </rPr>
      <t>建立健全建、管、用相结合的运行维护服务机制，确保光伏电站正常运行。定期公布电站发电量，电站运行和维护情况，接受群众和社会监督</t>
    </r>
    <r>
      <rPr>
        <b/>
        <sz val="10"/>
        <color rgb="FF000000"/>
        <rFont val="宋体"/>
        <charset val="134"/>
      </rPr>
      <t>。</t>
    </r>
  </si>
  <si>
    <t>2018年项目是否能正常享受国家补贴</t>
  </si>
  <si>
    <t>希望省发改局给予指导性文件及解决</t>
  </si>
  <si>
    <t>光伏并网后结算慢，导致工程竣工后农户未有收益，工程效益没得到体现。</t>
  </si>
  <si>
    <t>建议供电局组织培训办理流程。</t>
  </si>
  <si>
    <t>各乡镇对光伏扶贫项目管理的重视程度不够，项目投资建设后无人运维，后期管理混乱，造成上网电费迟迟无人办理结算手续，致使光伏扶贫项目得不到收益。</t>
  </si>
  <si>
    <t>加强结算管理。各乡镇或村委会应该设立专人负责各村光伏扶贫项目的电费结算工作，否则贫困户迟迟无法从光伏项目中获取收益，达不到脱贫效果。</t>
  </si>
  <si>
    <t>保亭县属贫困地区，地处海南省生态环境保护区，扶贫手段及方式较少。各乡镇纷纷将脱贫项目着眼于光伏产业，造成保亭地区光伏项目数量大幅增加。项目投产后贫困户对光伏设备运维的不了解，对日常运维工作造成安全隐患。</t>
  </si>
  <si>
    <t>各乡镇在计划实施光伏扶贫时，应及时与县发改局、县供电局沟通咨询，及时了解当前光伏政策及并网接入办理手续。</t>
  </si>
  <si>
    <t>部分乡镇在开展光伏项目过程中缺乏前期沟通，经常出现项目施工结束后才开始办理相关手续，造成项目出现手续不齐或不合规无法顺利完成备案和并网接入。</t>
  </si>
  <si>
    <t>加强日常运维管理。建议通过外委第三方或者组织培训村集体或贫困户对光伏设备进行日常管理和维护。</t>
  </si>
  <si>
    <t>东方市东河镇俄贤村</t>
  </si>
  <si>
    <t>每月发电量收入需要贫困户到供电部门提取电量结算单到税务部门开税票后又交回到供电部门审核方可将补贴发放到贫困户账号</t>
  </si>
  <si>
    <t>由供电部门直接结算发放到贫困户账号</t>
  </si>
  <si>
    <t>东方市东河镇工科信局</t>
  </si>
  <si>
    <t>群众经常问如下问题:谁负责管理？有问题该找谁解决？维修费用由谁出?我们的售电收入由谁办理？</t>
  </si>
  <si>
    <t>1.解决管理问题：市（县），乡（镇），村要有一个专门的管理体系。专门负责售电收入的办理及发电装置的维修。2.解决维修费问题：由财政直接出维修费或由财政出资金安装一定比例的光伏发电装置。用其售电收入作为维修费用。</t>
  </si>
  <si>
    <t>海口市</t>
  </si>
  <si>
    <t>2017年国家补贴电费未下达；</t>
  </si>
  <si>
    <t>尽快下达国家补贴电费；</t>
  </si>
  <si>
    <t>2018年项目不能享受国家补贴，指标分配不合理；</t>
  </si>
  <si>
    <t>出台正式文件，明确规定采购方式、安装规模、补贴来源及标准等；</t>
  </si>
  <si>
    <t>市财政局只补贴规定的60KW安装部分，超出的安装规模补贴及并网都存在困难；</t>
  </si>
  <si>
    <t>村级分布式光伏发电项目的招标采购方式未明确是按建安类工程立项招标，还是按设备采购招标。</t>
  </si>
  <si>
    <t>光伏补贴问题</t>
  </si>
  <si>
    <t>2018年5月31日新政不给补贴，海口市决定财政给予补贴，建议保证20年补贴稳定。</t>
  </si>
  <si>
    <t>贫困村光伏项目扩容问题</t>
  </si>
  <si>
    <t>集体产权水泥屋顶面积有限，不建议扩容。</t>
  </si>
  <si>
    <t>光伏发电国家补贴部分钱未到账</t>
  </si>
  <si>
    <t>建议国家补贴部分能及时下拨</t>
  </si>
  <si>
    <t>今年新建光伏项目无法享受可再生能源附加补助资金</t>
  </si>
  <si>
    <t>将今年新建项目纳入可再生能源附加补助资金</t>
  </si>
  <si>
    <t>2017年村集体屋顶分布式光伏扶贫项目国家补贴还没到位</t>
  </si>
  <si>
    <t>建议协调国家补贴及时拨付到位，确保增加贫困村集体收益</t>
  </si>
  <si>
    <t>结合海口实际，除整村推进贫困村开展光伏扶贫外，在有条件的空壳村、空心村是否可以开展光伏扶贫</t>
  </si>
  <si>
    <t>建议出台相关指导意见，指导市县结合实际开展光伏扶贫项目</t>
  </si>
  <si>
    <t>海口市秀英区东山镇</t>
  </si>
  <si>
    <t>项目建设后期的运行维护问题</t>
  </si>
  <si>
    <t>由政府成立一个光伏扶贫专项基金，用于购买运维服务，通过公开方式委托专业机构管理，并对资金的使用进行严格监管。</t>
  </si>
  <si>
    <t>安全问题</t>
  </si>
  <si>
    <t>如今的贫困地区基本都是留守人员,老人和小孩,应该树立安全宣传语和围栏保护</t>
  </si>
  <si>
    <t>技术和设施不能满足当前需要</t>
  </si>
  <si>
    <t>建议国家对农村电网加强改造，提供更多技术支持，在智能电网和规模储能等技术研发和推广方面加大力度，破解接纳光伏电力并网的技术瓶颈，提高安全性和环保性。</t>
  </si>
  <si>
    <t>分布式屋顶光伏发电需要依附居民住宅，人口密集、存放有易燃物质，不同于荒漠地面光伏电站，一旦发生火灾，所造成的人员及财产的损失不可估量。</t>
  </si>
  <si>
    <t>对贫困村、贫困户的房屋、荒地、水面进行统一规划，利用荒山荒滩建立大型地面光伏电站</t>
  </si>
  <si>
    <t>琼中县</t>
  </si>
  <si>
    <t>我县已建成1103户分布式光伏发电系统，电网公司要求农户领取上网电费必须每户开具发票，1103户每月到县城税务部门开具发票不现实，存在开具发票难。</t>
  </si>
  <si>
    <t xml:space="preserve">国家税务总局公告2014年第32号规定，国家电网公司所属企业从分布式光伏发电项目发电户处购买电力产品，可由国家电网公司所属企业开具普通发票。建议南方电网参照国家电网为光伏农户代开发票，减轻农户负担。  </t>
  </si>
  <si>
    <t>我县的光伏扶贫项目，只纳入我省光伏扶贫计划，没有纳入国家认可的规模管理范围，不能享受可再生能源附加补助资金。</t>
  </si>
  <si>
    <t>根据发改能源〔2018〕823号精神，5月31日前（含）已并网的分布式光伏发电项目未纳入国家认可的规模管理范围的项目，由地方依法予以支持。由于市县财力有限，建议省政府给予可再生能源附加补助资金。</t>
  </si>
  <si>
    <t>近几年，全省大力发展光伏发电产业，已形成一定规模，但在建设过程中，省政府没有出台建设、度电补贴等政策，都是各市县自己建设。</t>
  </si>
  <si>
    <t>为推进光伏产业健康发展，建议省政府出台补贴政策，对建设光伏发电的农户每安装1瓦装机容量补贴2元，每发一度电补贴0.15元。</t>
  </si>
  <si>
    <t>三亚市天涯区</t>
  </si>
  <si>
    <t>部分扶贫户频繁跳闸，造成发电量低</t>
  </si>
  <si>
    <t>将漏电开关更换为空开</t>
  </si>
  <si>
    <t>光伏扶贫户分散</t>
  </si>
  <si>
    <t>增加人手</t>
  </si>
  <si>
    <t>扶贫户没有平时留意光伏是否发电的主动意识</t>
  </si>
  <si>
    <t>加强培训</t>
  </si>
  <si>
    <t>万宁</t>
  </si>
  <si>
    <t>2017年两个光伏发电项目已建成并投入使用，但至今未拿到国家补贴</t>
  </si>
  <si>
    <t>尽快纳入国家认可的规模管理范围，并落实补贴发放</t>
  </si>
  <si>
    <t>省发改委明确暂不安排2018年普通光伏发电站建设规模，不再有光伏发电补贴指标，投入和收入不成正比。</t>
  </si>
  <si>
    <t>建议光伏发电项目不纳入2018年扶贫考核内容</t>
  </si>
  <si>
    <t>文昌市</t>
  </si>
  <si>
    <t>是否2018年5月31日后并网的国家没有补贴</t>
  </si>
  <si>
    <t>贫困户、贫困村全部统一以前标准，实行补贴和2018年5月31日后一致政策</t>
  </si>
  <si>
    <t>五指山市毛阳镇</t>
  </si>
  <si>
    <t>乡镇政府作为监督单位，没有专业技术人员</t>
  </si>
  <si>
    <t>由市行政主管部门负责</t>
  </si>
  <si>
    <t>五指山市南圣镇</t>
  </si>
  <si>
    <t>能否在村集体的鱼塘上建光伏项目</t>
  </si>
  <si>
    <t>五指山市毛道乡</t>
  </si>
  <si>
    <t>村级电站需占用村集体土地，只能由贫困户享受、村小组评议较难通过</t>
  </si>
  <si>
    <t>五指山市</t>
  </si>
  <si>
    <t>1、项目的设计、预算等事项无法与电力公司并网申请流程同步，浪费约7-10天时间</t>
  </si>
  <si>
    <t>修改为：项目实施的第一步为“备案申请”，简化备案手续，提交文件为【附件说明】***</t>
  </si>
  <si>
    <t>2、备案手续要求业主提供的《屋面荷载试验报告》、电力设计文件是自相矛盾的安排，因为项目未备案，业主无法委托第三方出具该报告及设计文件</t>
  </si>
  <si>
    <t>修改理由：项目备案，主要目的是采集工业企业的耗能、产能数据、新能源建设规模，至于如何建设，电站是否安全，是业主依据国家政策、法律法规自觉约束自己，采用市场行为自主实施，业主自行承担了法律及经济风险，与备案无关。</t>
  </si>
  <si>
    <t>一项业务，多环节管理造成工作重叠，效率低下：例如，就电力现场勘查、电力并网就要进行5批次5套人马完成：</t>
  </si>
  <si>
    <r>
      <rPr>
        <sz val="10"/>
        <color theme="1"/>
        <rFont val="宋体"/>
        <charset val="134"/>
      </rPr>
      <t>1、依据《国家能源局关于进一步落实分布式光伏发电有关政策的通知》的“</t>
    </r>
    <r>
      <rPr>
        <u/>
        <sz val="10"/>
        <color theme="1"/>
        <rFont val="宋体"/>
        <charset val="134"/>
      </rPr>
      <t>电网企业按照《分布式发电管理暂行办法》的第十七条规定及设立的“</t>
    </r>
    <r>
      <rPr>
        <u/>
        <sz val="10"/>
        <color rgb="FF0000FF"/>
        <rFont val="宋体"/>
        <charset val="134"/>
      </rPr>
      <t>绿色通道</t>
    </r>
    <r>
      <rPr>
        <u/>
        <sz val="10"/>
        <color theme="1"/>
        <rFont val="宋体"/>
        <charset val="134"/>
      </rPr>
      <t>”，由地级市或县级电网企业按照简化程序办理电网接入并提供相应并网服务。</t>
    </r>
    <r>
      <rPr>
        <sz val="10"/>
        <color theme="1"/>
        <rFont val="宋体"/>
        <charset val="134"/>
      </rPr>
      <t>”精神，</t>
    </r>
  </si>
  <si>
    <t>收到业主的申请，现场勘查1次；</t>
  </si>
  <si>
    <r>
      <rPr>
        <sz val="10"/>
        <color theme="1"/>
        <rFont val="宋体"/>
        <charset val="134"/>
      </rPr>
      <t>建议电网公司</t>
    </r>
    <r>
      <rPr>
        <u/>
        <sz val="10"/>
        <color theme="1"/>
        <rFont val="宋体"/>
        <charset val="134"/>
      </rPr>
      <t>设立的“</t>
    </r>
    <r>
      <rPr>
        <u/>
        <sz val="10"/>
        <color rgb="FF0000FF"/>
        <rFont val="宋体"/>
        <charset val="134"/>
      </rPr>
      <t>绿色通道</t>
    </r>
    <r>
      <rPr>
        <u/>
        <sz val="10"/>
        <color theme="1"/>
        <rFont val="宋体"/>
        <charset val="134"/>
      </rPr>
      <t>”如下：</t>
    </r>
    <r>
      <rPr>
        <sz val="10"/>
        <color theme="1"/>
        <rFont val="宋体"/>
        <charset val="134"/>
      </rPr>
      <t>独立窗口受理光伏业务（2人），一个项目全流程配套固定的现场班组成员（建议3人：安全1人、作业2人）</t>
    </r>
  </si>
  <si>
    <t>收到业主的可以并网通知，现场勘查1次；</t>
  </si>
  <si>
    <t>2、压缩作业流程：安装电表前的项目验收、电表安装、电力并网于一个环节完成，提高并网效率。</t>
  </si>
  <si>
    <t>安装电表前的项目验收，现场办公1次；</t>
  </si>
  <si>
    <t>电表安装，现场作业1次；电力并网，现场作业1次；</t>
  </si>
  <si>
    <t>共花费10-15天作业天数，业主不胜其烦。</t>
  </si>
  <si>
    <t>业主提供发票：电费支付，需要业主到税务局开具发票，</t>
  </si>
  <si>
    <t>小微企业（自收自支单位）的营业额在3万元/月以下的，为免税业务，该电能销售发票可由电力公司每月到税务局统一代开，而不必由村委会每月跑腿办理，造成很大的社会资源浪费</t>
  </si>
  <si>
    <t>为了及时将扶贫光伏发电补贴及时到位，</t>
  </si>
  <si>
    <t>建议由各级财政根据电网公司并网电量先行先付</t>
  </si>
  <si>
    <t>儋州市</t>
  </si>
  <si>
    <t>一是没有纳入国家、省扶贫目录的光伏扶贫项目补助发放问题；二是我市三个村级光伏扶贫电站是否可以建设的问题；三是2018年5月31日以后建设的光伏扶贫项目能否享受国家补助的问题。</t>
  </si>
  <si>
    <t xml:space="preserve">建议国家、省出台明确政策予以解决 </t>
  </si>
  <si>
    <t>附件</t>
  </si>
  <si>
    <t>吉阳区光伏扶贫项目统计表</t>
  </si>
  <si>
    <t>村名</t>
  </si>
  <si>
    <t>贫困户名称
（户主姓名）</t>
  </si>
  <si>
    <t>发电户号</t>
  </si>
  <si>
    <t>建设规模
（千瓦）</t>
  </si>
  <si>
    <t>开工时间</t>
  </si>
  <si>
    <t>并网时间</t>
  </si>
  <si>
    <t>已纳入国家计划（是/否）</t>
  </si>
  <si>
    <t>国家能源局文件依据
（文号）</t>
  </si>
  <si>
    <t>罗蓬村</t>
  </si>
  <si>
    <t>李亚花</t>
  </si>
  <si>
    <t>0702000007988644</t>
  </si>
  <si>
    <t>2017.06.26</t>
  </si>
  <si>
    <t>2017.07.14</t>
  </si>
  <si>
    <t>是</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</si>
  <si>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182号</t>
    </r>
  </si>
  <si>
    <t>蓝德新</t>
  </si>
  <si>
    <t>0702000007589065</t>
  </si>
  <si>
    <t>2017.07.19</t>
  </si>
  <si>
    <r>
      <rPr>
        <sz val="16"/>
        <color theme="1"/>
        <rFont val="宋体"/>
        <charset val="134"/>
      </rPr>
      <t>吉教科</t>
    </r>
    <r>
      <rPr>
        <sz val="16"/>
        <color theme="1"/>
        <rFont val="方正小标宋简体"/>
        <charset val="134"/>
      </rPr>
      <t>〔</t>
    </r>
    <r>
      <rPr>
        <sz val="16"/>
        <color theme="1"/>
        <rFont val="宋体"/>
        <charset val="134"/>
      </rPr>
      <t>2016</t>
    </r>
    <r>
      <rPr>
        <sz val="16"/>
        <color theme="1"/>
        <rFont val="方正小标宋简体"/>
        <charset val="134"/>
      </rPr>
      <t>〕</t>
    </r>
    <r>
      <rPr>
        <sz val="16"/>
        <color theme="1"/>
        <rFont val="宋体"/>
        <charset val="134"/>
      </rPr>
      <t>201号</t>
    </r>
  </si>
  <si>
    <t>符明云</t>
  </si>
  <si>
    <t>0702000007903247</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</si>
  <si>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183号</t>
    </r>
  </si>
  <si>
    <t>兰学明</t>
  </si>
  <si>
    <t>0702000007811614</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</si>
  <si>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144号</t>
    </r>
  </si>
  <si>
    <t>王小权</t>
  </si>
  <si>
    <t>0702000007934113</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</si>
  <si>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181号</t>
    </r>
  </si>
  <si>
    <t>王德英</t>
  </si>
  <si>
    <t>0702000007827020</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</si>
  <si>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146号</t>
    </r>
  </si>
  <si>
    <t>符进市</t>
  </si>
  <si>
    <t>0702000007954678</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</si>
  <si>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139号</t>
    </r>
  </si>
  <si>
    <t>陈定良</t>
  </si>
  <si>
    <t>0702000007902198</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</si>
  <si>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136号</t>
    </r>
  </si>
  <si>
    <t>吉立文</t>
  </si>
  <si>
    <t>0702000007903234</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</si>
  <si>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141号</t>
    </r>
  </si>
  <si>
    <t>吉亚龙</t>
  </si>
  <si>
    <t>0702000007903289</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</si>
  <si>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143号</t>
    </r>
  </si>
  <si>
    <t>蓝德冲</t>
  </si>
  <si>
    <t>0702000007296723</t>
  </si>
  <si>
    <t>符家明</t>
  </si>
  <si>
    <t>0702000007903250</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</si>
  <si>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138号</t>
    </r>
  </si>
  <si>
    <t>吉文明</t>
  </si>
  <si>
    <t>0702000007811467</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</si>
  <si>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142号</t>
    </r>
  </si>
  <si>
    <t>董其成</t>
  </si>
  <si>
    <t>0702000007954896</t>
  </si>
  <si>
    <r>
      <rPr>
        <sz val="16"/>
        <color theme="1"/>
        <rFont val="宋体"/>
        <charset val="134"/>
      </rPr>
      <t>吉教科函</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137号</t>
    </r>
  </si>
  <si>
    <t>罗蓬村委会</t>
  </si>
  <si>
    <t>0702080009772999</t>
  </si>
  <si>
    <t>2018.01.04</t>
  </si>
  <si>
    <t>2018.01.14</t>
  </si>
  <si>
    <r>
      <rPr>
        <sz val="16"/>
        <color theme="1"/>
        <rFont val="宋体"/>
        <charset val="134"/>
      </rPr>
      <t>吉发改备</t>
    </r>
    <r>
      <rPr>
        <sz val="16"/>
        <color theme="1"/>
        <rFont val="方正小标宋简体"/>
        <charset val="134"/>
      </rPr>
      <t>〔</t>
    </r>
    <r>
      <rPr>
        <sz val="16"/>
        <color theme="1"/>
        <rFont val="宋体"/>
        <charset val="134"/>
      </rPr>
      <t>2017</t>
    </r>
    <r>
      <rPr>
        <sz val="16"/>
        <color theme="1"/>
        <rFont val="方正小标宋简体"/>
        <charset val="134"/>
      </rPr>
      <t>〕</t>
    </r>
    <r>
      <rPr>
        <sz val="16"/>
        <color theme="1"/>
        <rFont val="宋体"/>
        <charset val="134"/>
      </rPr>
      <t>20号</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</si>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</sst>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6"/>
      <color theme="1"/>
      <name val="宋体"/>
      <charset val="134"/>
      <scheme val="minor"/>
    </font>
    <font>
      <sz val="10"/>
      <color theme="1"/>
      <name val="宋体"/>
      <charset val="134"/>
      <scheme val="minor"/>
    </font>
    <font>
      <sz val="16"/>
      <color theme="1"/>
      <name val="黑体"/>
      <charset val="134"/>
    </font>
    <font>
      <sz val="22"/>
      <color theme="1"/>
      <name val="方正小标宋简体"/>
      <charset val="134"/>
    </font>
    <font>
      <sz val="16"/>
      <color rgb="FF000000"/>
      <name val="宋体"/>
      <charset val="134"/>
    </font>
    <font>
      <sz val="16"/>
      <color theme="1"/>
      <name val="宋体"/>
      <charset val="134"/>
    </font>
    <font>
      <sz val="12"/>
      <color theme="1"/>
      <name val="宋体"/>
      <charset val="134"/>
      <scheme val="minor"/>
    </font>
    <font>
      <b/>
      <sz val="10"/>
      <color rgb="FF000000"/>
      <name val="宋体"/>
      <charset val="134"/>
    </font>
    <font>
      <sz val="10"/>
      <color rgb="FF000000"/>
      <name val="宋体"/>
      <charset val="134"/>
    </font>
    <font>
      <sz val="10"/>
      <color theme="1"/>
      <name val="宋体"/>
      <charset val="134"/>
    </font>
    <font>
      <sz val="10"/>
      <color rgb="FF000000"/>
      <name val="宋体"/>
      <charset val="134"/>
      <scheme val="minor"/>
    </font>
    <font>
      <sz val="10"/>
      <name val="宋体"/>
      <charset val="134"/>
      <scheme val="minor"/>
    </font>
    <font>
      <sz val="10"/>
      <color rgb="FF2F2F2F"/>
      <name val="微软雅黑"/>
      <charset val="134"/>
    </font>
    <font>
      <sz val="10"/>
      <color rgb="FF171717"/>
      <name val="微软雅黑"/>
      <charset val="134"/>
    </font>
    <font>
      <sz val="10"/>
      <color rgb="FF000000"/>
      <name val="仿宋_GB2312"/>
      <charset val="134"/>
    </font>
    <font>
      <b/>
      <sz val="16"/>
      <color rgb="FF000000"/>
      <name val="宋体"/>
      <charset val="134"/>
    </font>
    <font>
      <b/>
      <sz val="9"/>
      <color rgb="FF000000"/>
      <name val="宋体"/>
      <charset val="134"/>
    </font>
    <font>
      <sz val="11"/>
      <color theme="1"/>
      <name val="宋体"/>
      <charset val="0"/>
      <scheme val="minor"/>
    </font>
    <font>
      <sz val="11"/>
      <color rgb="FFFF0000"/>
      <name val="宋体"/>
      <charset val="0"/>
      <scheme val="minor"/>
    </font>
    <font>
      <u/>
      <sz val="11"/>
      <color rgb="FF0000FF"/>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2"/>
      <name val="宋体"/>
      <charset val="134"/>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6"/>
      <color theme="1"/>
      <name val="方正小标宋简体"/>
      <charset val="134"/>
    </font>
    <font>
      <u/>
      <sz val="10"/>
      <color theme="1"/>
      <name val="宋体"/>
      <charset val="134"/>
    </font>
    <font>
      <u/>
      <sz val="10"/>
      <color rgb="FF0000FF"/>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26"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0" fillId="19" borderId="4" applyNumberFormat="0" applyFont="0" applyAlignment="0" applyProtection="0">
      <alignment vertical="center"/>
    </xf>
    <xf numFmtId="0" fontId="21" fillId="6"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5" applyNumberFormat="0" applyFill="0" applyAlignment="0" applyProtection="0">
      <alignment vertical="center"/>
    </xf>
    <xf numFmtId="0" fontId="32" fillId="0" borderId="5" applyNumberFormat="0" applyFill="0" applyAlignment="0" applyProtection="0">
      <alignment vertical="center"/>
    </xf>
    <xf numFmtId="0" fontId="21" fillId="5" borderId="0" applyNumberFormat="0" applyBorder="0" applyAlignment="0" applyProtection="0">
      <alignment vertical="center"/>
    </xf>
    <xf numFmtId="0" fontId="23" fillId="0" borderId="7" applyNumberFormat="0" applyFill="0" applyAlignment="0" applyProtection="0">
      <alignment vertical="center"/>
    </xf>
    <xf numFmtId="0" fontId="21" fillId="28" borderId="0" applyNumberFormat="0" applyBorder="0" applyAlignment="0" applyProtection="0">
      <alignment vertical="center"/>
    </xf>
    <xf numFmtId="0" fontId="34" fillId="27" borderId="8" applyNumberFormat="0" applyAlignment="0" applyProtection="0">
      <alignment vertical="center"/>
    </xf>
    <xf numFmtId="0" fontId="35" fillId="27" borderId="3" applyNumberFormat="0" applyAlignment="0" applyProtection="0">
      <alignment vertical="center"/>
    </xf>
    <xf numFmtId="0" fontId="36" fillId="31" borderId="9" applyNumberFormat="0" applyAlignment="0" applyProtection="0">
      <alignment vertical="center"/>
    </xf>
    <xf numFmtId="0" fontId="18" fillId="9" borderId="0" applyNumberFormat="0" applyBorder="0" applyAlignment="0" applyProtection="0">
      <alignment vertical="center"/>
    </xf>
    <xf numFmtId="0" fontId="21" fillId="18" borderId="0" applyNumberFormat="0" applyBorder="0" applyAlignment="0" applyProtection="0">
      <alignment vertical="center"/>
    </xf>
    <xf numFmtId="0" fontId="37" fillId="0" borderId="10" applyNumberFormat="0" applyFill="0" applyAlignment="0" applyProtection="0">
      <alignment vertical="center"/>
    </xf>
    <xf numFmtId="0" fontId="31" fillId="0" borderId="6" applyNumberFormat="0" applyFill="0" applyAlignment="0" applyProtection="0">
      <alignment vertical="center"/>
    </xf>
    <xf numFmtId="0" fontId="33" fillId="25" borderId="0" applyNumberFormat="0" applyBorder="0" applyAlignment="0" applyProtection="0">
      <alignment vertical="center"/>
    </xf>
    <xf numFmtId="0" fontId="25" fillId="14" borderId="0" applyNumberFormat="0" applyBorder="0" applyAlignment="0" applyProtection="0">
      <alignment vertical="center"/>
    </xf>
    <xf numFmtId="0" fontId="18" fillId="30" borderId="0" applyNumberFormat="0" applyBorder="0" applyAlignment="0" applyProtection="0">
      <alignment vertical="center"/>
    </xf>
    <xf numFmtId="0" fontId="21" fillId="21"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17" borderId="0" applyNumberFormat="0" applyBorder="0" applyAlignment="0" applyProtection="0">
      <alignment vertical="center"/>
    </xf>
    <xf numFmtId="0" fontId="18" fillId="7"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21" fillId="29" borderId="0" applyNumberFormat="0" applyBorder="0" applyAlignment="0" applyProtection="0">
      <alignment vertical="center"/>
    </xf>
    <xf numFmtId="0" fontId="29" fillId="0" borderId="0"/>
    <xf numFmtId="0" fontId="18" fillId="32"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18" fillId="12" borderId="0" applyNumberFormat="0" applyBorder="0" applyAlignment="0" applyProtection="0">
      <alignment vertical="center"/>
    </xf>
    <xf numFmtId="0" fontId="21" fillId="2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34">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0" xfId="0" applyFont="1">
      <alignment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lignment vertical="center"/>
    </xf>
    <xf numFmtId="0" fontId="10"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11" fillId="0" borderId="2" xfId="53" applyFont="1" applyBorder="1" applyAlignment="1">
      <alignment horizontal="center" vertical="center" wrapText="1"/>
    </xf>
    <xf numFmtId="0" fontId="11" fillId="0" borderId="2" xfId="53" applyFont="1" applyBorder="1" applyAlignment="1">
      <alignment horizontal="left" vertical="center" wrapText="1"/>
    </xf>
    <xf numFmtId="0" fontId="12" fillId="0" borderId="2" xfId="53" applyFont="1" applyBorder="1" applyAlignment="1">
      <alignment horizontal="left" vertical="center" wrapText="1"/>
    </xf>
    <xf numFmtId="0" fontId="12" fillId="0" borderId="2" xfId="53" applyFont="1" applyBorder="1" applyAlignment="1">
      <alignment horizontal="left"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2" fillId="0" borderId="2" xfId="0" applyFont="1" applyBorder="1" applyAlignment="1">
      <alignment vertical="center" wrapText="1"/>
    </xf>
    <xf numFmtId="0" fontId="10" fillId="0" borderId="2" xfId="0" applyFont="1" applyBorder="1" applyAlignment="1">
      <alignment horizontal="left" vertical="center" wrapText="1" indent="2"/>
    </xf>
    <xf numFmtId="0" fontId="16" fillId="0" borderId="2" xfId="0" applyFont="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1" fillId="0" borderId="2" xfId="0" applyFont="1" applyFill="1" applyBorder="1" applyAlignment="1" quotePrefix="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3:F57"/>
  <sheetViews>
    <sheetView topLeftCell="A19" workbookViewId="0">
      <selection activeCell="I31" sqref="I31"/>
    </sheetView>
  </sheetViews>
  <sheetFormatPr defaultColWidth="9" defaultRowHeight="13.5" outlineLevelCol="5"/>
  <cols>
    <col min="2" max="3" width="12.125" customWidth="1"/>
    <col min="4" max="4" width="29" customWidth="1"/>
    <col min="5" max="5" width="29.75" customWidth="1"/>
    <col min="6" max="6" width="12.125" customWidth="1"/>
  </cols>
  <sheetData>
    <row r="3" spans="2:6">
      <c r="B3" s="13" t="s">
        <v>0</v>
      </c>
      <c r="C3" s="13" t="s">
        <v>1</v>
      </c>
      <c r="D3" s="13" t="s">
        <v>2</v>
      </c>
      <c r="E3" s="13" t="s">
        <v>3</v>
      </c>
      <c r="F3" s="13" t="s">
        <v>4</v>
      </c>
    </row>
    <row r="4" ht="24" spans="2:6">
      <c r="B4" s="13">
        <v>1</v>
      </c>
      <c r="C4" s="13" t="s">
        <v>5</v>
      </c>
      <c r="D4" s="13" t="s">
        <v>6</v>
      </c>
      <c r="E4" s="13" t="s">
        <v>7</v>
      </c>
      <c r="F4" s="13"/>
    </row>
    <row r="5" ht="24" spans="2:6">
      <c r="B5" s="13">
        <v>2</v>
      </c>
      <c r="C5" s="13" t="s">
        <v>5</v>
      </c>
      <c r="D5" s="13" t="s">
        <v>8</v>
      </c>
      <c r="E5" s="13" t="s">
        <v>9</v>
      </c>
      <c r="F5" s="13"/>
    </row>
    <row r="6" spans="2:6">
      <c r="B6" s="13">
        <v>3</v>
      </c>
      <c r="C6" s="13" t="s">
        <v>5</v>
      </c>
      <c r="D6" s="13" t="s">
        <v>10</v>
      </c>
      <c r="E6" s="13" t="s">
        <v>11</v>
      </c>
      <c r="F6" s="13"/>
    </row>
    <row r="7" ht="24" spans="2:6">
      <c r="B7" s="13">
        <v>1</v>
      </c>
      <c r="C7" s="14" t="s">
        <v>12</v>
      </c>
      <c r="D7" s="14" t="s">
        <v>13</v>
      </c>
      <c r="E7" s="14" t="s">
        <v>14</v>
      </c>
      <c r="F7" s="15"/>
    </row>
    <row r="8" ht="48" spans="2:6">
      <c r="B8" s="13">
        <v>2</v>
      </c>
      <c r="C8" s="14" t="s">
        <v>12</v>
      </c>
      <c r="D8" s="14" t="s">
        <v>15</v>
      </c>
      <c r="E8" s="14" t="s">
        <v>16</v>
      </c>
      <c r="F8" s="15"/>
    </row>
    <row r="9" spans="2:6">
      <c r="B9" s="13">
        <v>3</v>
      </c>
      <c r="C9" s="14" t="s">
        <v>12</v>
      </c>
      <c r="D9" s="14" t="s">
        <v>17</v>
      </c>
      <c r="E9" s="14" t="s">
        <v>18</v>
      </c>
      <c r="F9" s="15"/>
    </row>
    <row r="10" ht="24" spans="2:6">
      <c r="B10" s="13">
        <v>4</v>
      </c>
      <c r="C10" s="14" t="s">
        <v>12</v>
      </c>
      <c r="D10" s="14" t="s">
        <v>19</v>
      </c>
      <c r="E10" s="14" t="s">
        <v>20</v>
      </c>
      <c r="F10" s="15"/>
    </row>
    <row r="11" ht="57" customHeight="1" spans="2:6">
      <c r="B11" s="13">
        <v>5</v>
      </c>
      <c r="C11" s="14" t="s">
        <v>12</v>
      </c>
      <c r="D11" s="16" t="s">
        <v>21</v>
      </c>
      <c r="E11" s="17" t="s">
        <v>22</v>
      </c>
      <c r="F11" s="15"/>
    </row>
    <row r="12" spans="2:6">
      <c r="B12" s="13"/>
      <c r="C12" s="14"/>
      <c r="D12" s="16"/>
      <c r="E12" s="17"/>
      <c r="F12" s="15"/>
    </row>
    <row r="13" ht="99.75" customHeight="1" spans="2:6">
      <c r="B13" s="13">
        <v>6</v>
      </c>
      <c r="C13" s="14" t="s">
        <v>12</v>
      </c>
      <c r="D13" s="16" t="s">
        <v>23</v>
      </c>
      <c r="E13" s="17" t="s">
        <v>24</v>
      </c>
      <c r="F13" s="15"/>
    </row>
    <row r="14" spans="2:6">
      <c r="B14" s="13"/>
      <c r="C14" s="14"/>
      <c r="D14" s="16"/>
      <c r="E14" s="17"/>
      <c r="F14" s="15"/>
    </row>
    <row r="15" ht="57" customHeight="1" spans="2:6">
      <c r="B15" s="13">
        <v>7</v>
      </c>
      <c r="C15" s="14" t="s">
        <v>12</v>
      </c>
      <c r="D15" s="16" t="s">
        <v>25</v>
      </c>
      <c r="E15" s="17" t="s">
        <v>26</v>
      </c>
      <c r="F15" s="15"/>
    </row>
    <row r="16" spans="2:6">
      <c r="B16" s="13"/>
      <c r="C16" s="14"/>
      <c r="D16" s="16"/>
      <c r="E16" s="17"/>
      <c r="F16" s="15"/>
    </row>
    <row r="17" s="12" customFormat="1" ht="48" spans="2:6">
      <c r="B17" s="13">
        <v>1</v>
      </c>
      <c r="C17" s="13" t="s">
        <v>27</v>
      </c>
      <c r="D17" s="13" t="s">
        <v>28</v>
      </c>
      <c r="E17" s="13" t="s">
        <v>29</v>
      </c>
      <c r="F17" s="15"/>
    </row>
    <row r="18" s="12" customFormat="1" ht="84" spans="2:6">
      <c r="B18" s="13">
        <v>2</v>
      </c>
      <c r="C18" s="13" t="s">
        <v>30</v>
      </c>
      <c r="D18" s="13" t="s">
        <v>31</v>
      </c>
      <c r="E18" s="13" t="s">
        <v>32</v>
      </c>
      <c r="F18" s="15"/>
    </row>
    <row r="19" spans="2:6">
      <c r="B19" s="18">
        <v>1</v>
      </c>
      <c r="C19" s="18" t="s">
        <v>33</v>
      </c>
      <c r="D19" s="19" t="s">
        <v>34</v>
      </c>
      <c r="E19" s="20" t="s">
        <v>35</v>
      </c>
      <c r="F19" s="15"/>
    </row>
    <row r="20" ht="24" spans="2:6">
      <c r="B20" s="18">
        <v>2</v>
      </c>
      <c r="C20" s="18"/>
      <c r="D20" s="19" t="s">
        <v>36</v>
      </c>
      <c r="E20" s="20" t="s">
        <v>37</v>
      </c>
      <c r="F20" s="15"/>
    </row>
    <row r="21" ht="36" spans="2:6">
      <c r="B21" s="18">
        <v>3</v>
      </c>
      <c r="C21" s="18"/>
      <c r="D21" s="20" t="s">
        <v>38</v>
      </c>
      <c r="E21" s="19"/>
      <c r="F21" s="15"/>
    </row>
    <row r="22" ht="36" spans="2:6">
      <c r="B22" s="18">
        <v>4</v>
      </c>
      <c r="C22" s="18"/>
      <c r="D22" s="20" t="s">
        <v>39</v>
      </c>
      <c r="E22" s="21"/>
      <c r="F22" s="15"/>
    </row>
    <row r="23" ht="36" spans="2:6">
      <c r="B23" s="18">
        <v>5</v>
      </c>
      <c r="C23" s="18"/>
      <c r="D23" s="19" t="s">
        <v>40</v>
      </c>
      <c r="E23" s="19" t="s">
        <v>41</v>
      </c>
      <c r="F23" s="15"/>
    </row>
    <row r="24" ht="24" spans="2:6">
      <c r="B24" s="18">
        <v>6</v>
      </c>
      <c r="C24" s="18"/>
      <c r="D24" s="19" t="s">
        <v>42</v>
      </c>
      <c r="E24" s="19" t="s">
        <v>43</v>
      </c>
      <c r="F24" s="15"/>
    </row>
    <row r="25" spans="2:6">
      <c r="B25" s="18">
        <v>7</v>
      </c>
      <c r="C25" s="18"/>
      <c r="D25" s="19" t="s">
        <v>44</v>
      </c>
      <c r="E25" s="19" t="s">
        <v>45</v>
      </c>
      <c r="F25" s="15"/>
    </row>
    <row r="26" ht="24" spans="2:6">
      <c r="B26" s="18">
        <v>8</v>
      </c>
      <c r="C26" s="18"/>
      <c r="D26" s="19" t="s">
        <v>46</v>
      </c>
      <c r="E26" s="19" t="s">
        <v>47</v>
      </c>
      <c r="F26" s="15"/>
    </row>
    <row r="27" ht="24" spans="2:6">
      <c r="B27" s="18">
        <v>1</v>
      </c>
      <c r="C27" s="18"/>
      <c r="D27" s="19" t="s">
        <v>48</v>
      </c>
      <c r="E27" s="19" t="s">
        <v>49</v>
      </c>
      <c r="F27" s="15"/>
    </row>
    <row r="28" ht="36" spans="2:6">
      <c r="B28" s="18">
        <v>2</v>
      </c>
      <c r="C28" s="18"/>
      <c r="D28" s="19" t="s">
        <v>50</v>
      </c>
      <c r="E28" s="19" t="s">
        <v>51</v>
      </c>
      <c r="F28" s="15"/>
    </row>
    <row r="29" ht="66" spans="2:6">
      <c r="B29" s="13">
        <v>1</v>
      </c>
      <c r="C29" s="22" t="s">
        <v>52</v>
      </c>
      <c r="D29" s="22" t="s">
        <v>53</v>
      </c>
      <c r="E29" s="22" t="s">
        <v>54</v>
      </c>
      <c r="F29" s="13"/>
    </row>
    <row r="30" ht="33" spans="2:6">
      <c r="B30" s="13">
        <v>2</v>
      </c>
      <c r="C30" s="22" t="s">
        <v>52</v>
      </c>
      <c r="D30" s="22" t="s">
        <v>55</v>
      </c>
      <c r="E30" s="22" t="s">
        <v>56</v>
      </c>
      <c r="F30" s="13"/>
    </row>
    <row r="31" ht="72" customHeight="1" spans="2:6">
      <c r="B31" s="13">
        <v>3</v>
      </c>
      <c r="C31" s="22" t="s">
        <v>52</v>
      </c>
      <c r="D31" s="23" t="s">
        <v>57</v>
      </c>
      <c r="E31" s="23" t="s">
        <v>58</v>
      </c>
      <c r="F31" s="13"/>
    </row>
    <row r="32" spans="2:6">
      <c r="B32" s="13"/>
      <c r="C32" s="22"/>
      <c r="D32" s="23"/>
      <c r="E32" s="23"/>
      <c r="F32" s="13"/>
    </row>
    <row r="33" ht="72" customHeight="1" spans="2:6">
      <c r="B33" s="13">
        <v>4</v>
      </c>
      <c r="C33" s="22" t="s">
        <v>52</v>
      </c>
      <c r="D33" s="23" t="s">
        <v>59</v>
      </c>
      <c r="E33" s="23" t="s">
        <v>60</v>
      </c>
      <c r="F33" s="13"/>
    </row>
    <row r="34" spans="2:6">
      <c r="B34" s="13"/>
      <c r="C34" s="22"/>
      <c r="D34" s="23"/>
      <c r="E34" s="23"/>
      <c r="F34" s="13"/>
    </row>
    <row r="35" ht="84.75" spans="2:6">
      <c r="B35" s="24">
        <v>1</v>
      </c>
      <c r="C35" s="24" t="s">
        <v>61</v>
      </c>
      <c r="D35" s="25" t="s">
        <v>62</v>
      </c>
      <c r="E35" s="25" t="s">
        <v>63</v>
      </c>
      <c r="F35" s="15"/>
    </row>
    <row r="36" ht="72" spans="2:6">
      <c r="B36" s="24">
        <v>2</v>
      </c>
      <c r="C36" s="24" t="s">
        <v>61</v>
      </c>
      <c r="D36" s="25" t="s">
        <v>64</v>
      </c>
      <c r="E36" s="25" t="s">
        <v>65</v>
      </c>
      <c r="F36" s="15"/>
    </row>
    <row r="37" ht="48" spans="2:6">
      <c r="B37" s="24">
        <v>3</v>
      </c>
      <c r="C37" s="24" t="s">
        <v>61</v>
      </c>
      <c r="D37" s="25" t="s">
        <v>66</v>
      </c>
      <c r="E37" s="25" t="s">
        <v>67</v>
      </c>
      <c r="F37" s="15"/>
    </row>
    <row r="38" spans="2:6">
      <c r="B38" s="13">
        <v>1</v>
      </c>
      <c r="C38" s="13" t="s">
        <v>68</v>
      </c>
      <c r="D38" s="13" t="s">
        <v>69</v>
      </c>
      <c r="E38" s="13" t="s">
        <v>70</v>
      </c>
      <c r="F38" s="13"/>
    </row>
    <row r="39" spans="2:6">
      <c r="B39" s="13">
        <v>2</v>
      </c>
      <c r="C39" s="13" t="s">
        <v>68</v>
      </c>
      <c r="D39" s="13" t="s">
        <v>71</v>
      </c>
      <c r="E39" s="13" t="s">
        <v>72</v>
      </c>
      <c r="F39" s="13"/>
    </row>
    <row r="40" ht="24" spans="2:6">
      <c r="B40" s="13">
        <v>3</v>
      </c>
      <c r="C40" s="13" t="s">
        <v>68</v>
      </c>
      <c r="D40" s="13" t="s">
        <v>73</v>
      </c>
      <c r="E40" s="13" t="s">
        <v>74</v>
      </c>
      <c r="F40" s="13"/>
    </row>
    <row r="41" ht="24" spans="2:6">
      <c r="B41" s="13">
        <v>1</v>
      </c>
      <c r="C41" s="13" t="s">
        <v>75</v>
      </c>
      <c r="D41" s="14" t="s">
        <v>76</v>
      </c>
      <c r="E41" s="14" t="s">
        <v>77</v>
      </c>
      <c r="F41" s="13"/>
    </row>
    <row r="42" ht="36" spans="2:6">
      <c r="B42" s="13">
        <v>2</v>
      </c>
      <c r="C42" s="13" t="s">
        <v>75</v>
      </c>
      <c r="D42" s="26" t="s">
        <v>78</v>
      </c>
      <c r="E42" s="26" t="s">
        <v>79</v>
      </c>
      <c r="F42" s="13"/>
    </row>
    <row r="43" ht="36" spans="2:6">
      <c r="B43" s="13">
        <v>1</v>
      </c>
      <c r="C43" s="13" t="s">
        <v>80</v>
      </c>
      <c r="D43" s="13" t="s">
        <v>81</v>
      </c>
      <c r="E43" s="13" t="s">
        <v>82</v>
      </c>
      <c r="F43" s="13"/>
    </row>
    <row r="44" ht="24" spans="2:6">
      <c r="B44" s="14">
        <v>1</v>
      </c>
      <c r="C44" s="14" t="s">
        <v>83</v>
      </c>
      <c r="D44" s="14" t="s">
        <v>84</v>
      </c>
      <c r="E44" s="14" t="s">
        <v>85</v>
      </c>
      <c r="F44" s="13"/>
    </row>
    <row r="45" spans="2:6">
      <c r="B45" s="14">
        <v>2</v>
      </c>
      <c r="C45" s="14" t="s">
        <v>86</v>
      </c>
      <c r="D45" s="14" t="s">
        <v>87</v>
      </c>
      <c r="E45" s="14"/>
      <c r="F45" s="13"/>
    </row>
    <row r="46" ht="24" spans="2:6">
      <c r="B46" s="14">
        <v>3</v>
      </c>
      <c r="C46" s="14" t="s">
        <v>88</v>
      </c>
      <c r="D46" s="14" t="s">
        <v>89</v>
      </c>
      <c r="E46" s="14"/>
      <c r="F46" s="13"/>
    </row>
    <row r="47" ht="36" spans="2:6">
      <c r="B47" s="14">
        <v>4</v>
      </c>
      <c r="C47" s="14" t="s">
        <v>90</v>
      </c>
      <c r="D47" s="27" t="s">
        <v>91</v>
      </c>
      <c r="E47" s="27" t="s">
        <v>92</v>
      </c>
      <c r="F47" s="13"/>
    </row>
    <row r="48" ht="84" spans="2:6">
      <c r="B48" s="14"/>
      <c r="C48" s="14"/>
      <c r="D48" s="27" t="s">
        <v>93</v>
      </c>
      <c r="E48" s="26" t="s">
        <v>94</v>
      </c>
      <c r="F48" s="13"/>
    </row>
    <row r="49" ht="84" spans="2:6">
      <c r="B49" s="14">
        <v>5</v>
      </c>
      <c r="C49" s="14" t="s">
        <v>90</v>
      </c>
      <c r="D49" s="27" t="s">
        <v>95</v>
      </c>
      <c r="E49" s="16" t="s">
        <v>96</v>
      </c>
      <c r="F49" s="13"/>
    </row>
    <row r="50" ht="48" spans="2:6">
      <c r="B50" s="14"/>
      <c r="C50" s="14"/>
      <c r="D50" s="27" t="s">
        <v>97</v>
      </c>
      <c r="E50" s="28" t="s">
        <v>98</v>
      </c>
      <c r="F50" s="13"/>
    </row>
    <row r="51" ht="36" spans="2:6">
      <c r="B51" s="14"/>
      <c r="C51" s="14"/>
      <c r="D51" s="27" t="s">
        <v>99</v>
      </c>
      <c r="E51" s="26" t="s">
        <v>100</v>
      </c>
      <c r="F51" s="13"/>
    </row>
    <row r="52" ht="24" spans="2:6">
      <c r="B52" s="14"/>
      <c r="C52" s="14"/>
      <c r="D52" s="27" t="s">
        <v>101</v>
      </c>
      <c r="E52" s="29"/>
      <c r="F52" s="13"/>
    </row>
    <row r="53" ht="24" spans="2:6">
      <c r="B53" s="14"/>
      <c r="C53" s="14"/>
      <c r="D53" s="27" t="s">
        <v>102</v>
      </c>
      <c r="E53" s="29"/>
      <c r="F53" s="13"/>
    </row>
    <row r="54" ht="24" spans="2:6">
      <c r="B54" s="14"/>
      <c r="C54" s="14"/>
      <c r="D54" s="27" t="s">
        <v>103</v>
      </c>
      <c r="E54" s="29"/>
      <c r="F54" s="13"/>
    </row>
    <row r="55" ht="72" spans="2:6">
      <c r="B55" s="14">
        <v>6</v>
      </c>
      <c r="C55" s="14" t="s">
        <v>90</v>
      </c>
      <c r="D55" s="27" t="s">
        <v>104</v>
      </c>
      <c r="E55" s="30" t="s">
        <v>105</v>
      </c>
      <c r="F55" s="13"/>
    </row>
    <row r="56" ht="24" spans="2:6">
      <c r="B56" s="14">
        <v>7</v>
      </c>
      <c r="C56" s="14" t="s">
        <v>90</v>
      </c>
      <c r="D56" s="14" t="s">
        <v>106</v>
      </c>
      <c r="E56" s="14" t="s">
        <v>107</v>
      </c>
      <c r="F56" s="13"/>
    </row>
    <row r="57" ht="56.25" spans="2:6">
      <c r="B57" s="31">
        <v>1</v>
      </c>
      <c r="C57" s="31" t="s">
        <v>108</v>
      </c>
      <c r="D57" s="32" t="s">
        <v>109</v>
      </c>
      <c r="E57" s="33" t="s">
        <v>110</v>
      </c>
      <c r="F57" s="31"/>
    </row>
  </sheetData>
  <mergeCells count="29">
    <mergeCell ref="B11:B12"/>
    <mergeCell ref="B13:B14"/>
    <mergeCell ref="B15:B16"/>
    <mergeCell ref="B31:B32"/>
    <mergeCell ref="B33:B34"/>
    <mergeCell ref="B47:B48"/>
    <mergeCell ref="B49:B54"/>
    <mergeCell ref="C11:C12"/>
    <mergeCell ref="C13:C14"/>
    <mergeCell ref="C15:C16"/>
    <mergeCell ref="C19:C28"/>
    <mergeCell ref="C31:C32"/>
    <mergeCell ref="C33:C34"/>
    <mergeCell ref="C47:C48"/>
    <mergeCell ref="C49:C54"/>
    <mergeCell ref="D11:D12"/>
    <mergeCell ref="D13:D14"/>
    <mergeCell ref="D15:D16"/>
    <mergeCell ref="D31:D32"/>
    <mergeCell ref="D33:D34"/>
    <mergeCell ref="E11:E12"/>
    <mergeCell ref="E13:E14"/>
    <mergeCell ref="E15:E16"/>
    <mergeCell ref="E31:E32"/>
    <mergeCell ref="E33:E34"/>
    <mergeCell ref="F31:F32"/>
    <mergeCell ref="F33:F34"/>
    <mergeCell ref="F47:F48"/>
    <mergeCell ref="F49:F54"/>
  </mergeCell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9"/>
  <sheetViews>
    <sheetView tabSelected="1" view="pageBreakPreview" zoomScaleNormal="175" zoomScaleSheetLayoutView="100" workbookViewId="0">
      <selection activeCell="A2" sqref="A2:I2"/>
    </sheetView>
  </sheetViews>
  <sheetFormatPr defaultColWidth="9" defaultRowHeight="12"/>
  <cols>
    <col min="1" max="1" width="8.125" style="4" customWidth="1"/>
    <col min="2" max="2" width="12.5" style="4" customWidth="1"/>
    <col min="3" max="3" width="19.875" style="4" customWidth="1"/>
    <col min="4" max="4" width="26.375" style="4" customWidth="1"/>
    <col min="5" max="5" width="13" style="4" customWidth="1"/>
    <col min="6" max="6" width="17" style="4" customWidth="1"/>
    <col min="7" max="7" width="19.5" style="4" customWidth="1"/>
    <col min="8" max="8" width="23.5" style="4" customWidth="1"/>
    <col min="9" max="9" width="35.5" style="4" customWidth="1"/>
    <col min="10" max="16384" width="9" style="4"/>
  </cols>
  <sheetData>
    <row r="1" ht="20" customHeight="1" spans="1:1">
      <c r="A1" s="5" t="s">
        <v>111</v>
      </c>
    </row>
    <row r="2" ht="36" customHeight="1" spans="1:9">
      <c r="A2" s="6" t="s">
        <v>112</v>
      </c>
      <c r="B2" s="6"/>
      <c r="C2" s="6"/>
      <c r="D2" s="6"/>
      <c r="E2" s="6"/>
      <c r="F2" s="6"/>
      <c r="G2" s="6"/>
      <c r="H2" s="6"/>
      <c r="I2" s="6"/>
    </row>
    <row r="3" s="1" customFormat="1" ht="51" customHeight="1" spans="1:9">
      <c r="A3" s="7" t="s">
        <v>0</v>
      </c>
      <c r="B3" s="8" t="s">
        <v>113</v>
      </c>
      <c r="C3" s="8" t="s">
        <v>114</v>
      </c>
      <c r="D3" s="8" t="s">
        <v>115</v>
      </c>
      <c r="E3" s="9" t="s">
        <v>116</v>
      </c>
      <c r="F3" s="10" t="s">
        <v>117</v>
      </c>
      <c r="G3" s="10" t="s">
        <v>118</v>
      </c>
      <c r="H3" s="10" t="s">
        <v>119</v>
      </c>
      <c r="I3" s="10" t="s">
        <v>120</v>
      </c>
    </row>
    <row r="4" s="2" customFormat="1" ht="30" customHeight="1" spans="1:9">
      <c r="A4" s="7">
        <v>1</v>
      </c>
      <c r="B4" s="7" t="s">
        <v>121</v>
      </c>
      <c r="C4" s="7" t="s">
        <v>122</v>
      </c>
      <c r="D4" s="34" t="s">
        <v>123</v>
      </c>
      <c r="E4" s="7">
        <v>3.64</v>
      </c>
      <c r="F4" s="7" t="s">
        <v>124</v>
      </c>
      <c r="G4" s="7" t="s">
        <v>125</v>
      </c>
      <c r="H4" s="7" t="s">
        <v>126</v>
      </c>
      <c r="I4" s="11" t="s">
        <v>127</v>
      </c>
    </row>
    <row r="5" s="2" customFormat="1" ht="30" customHeight="1" spans="1:9">
      <c r="A5" s="7">
        <v>2</v>
      </c>
      <c r="B5" s="7" t="s">
        <v>121</v>
      </c>
      <c r="C5" s="7" t="s">
        <v>128</v>
      </c>
      <c r="D5" s="34" t="s">
        <v>129</v>
      </c>
      <c r="E5" s="7">
        <v>5.2</v>
      </c>
      <c r="F5" s="7" t="s">
        <v>124</v>
      </c>
      <c r="G5" s="7" t="s">
        <v>130</v>
      </c>
      <c r="H5" s="7" t="s">
        <v>126</v>
      </c>
      <c r="I5" s="11" t="s">
        <v>131</v>
      </c>
    </row>
    <row r="6" s="2" customFormat="1" ht="30" customHeight="1" spans="1:9">
      <c r="A6" s="7">
        <v>3</v>
      </c>
      <c r="B6" s="7" t="s">
        <v>121</v>
      </c>
      <c r="C6" s="7" t="s">
        <v>132</v>
      </c>
      <c r="D6" s="34" t="s">
        <v>133</v>
      </c>
      <c r="E6" s="7">
        <v>5.6</v>
      </c>
      <c r="F6" s="7" t="s">
        <v>124</v>
      </c>
      <c r="G6" s="7" t="s">
        <v>125</v>
      </c>
      <c r="H6" s="7" t="s">
        <v>126</v>
      </c>
      <c r="I6" s="11" t="s">
        <v>134</v>
      </c>
    </row>
    <row r="7" s="2" customFormat="1" ht="30" customHeight="1" spans="1:9">
      <c r="A7" s="7">
        <v>4</v>
      </c>
      <c r="B7" s="7" t="s">
        <v>121</v>
      </c>
      <c r="C7" s="7" t="s">
        <v>135</v>
      </c>
      <c r="D7" s="34" t="s">
        <v>136</v>
      </c>
      <c r="E7" s="7">
        <v>5.6</v>
      </c>
      <c r="F7" s="7" t="s">
        <v>124</v>
      </c>
      <c r="G7" s="7" t="s">
        <v>125</v>
      </c>
      <c r="H7" s="7" t="s">
        <v>126</v>
      </c>
      <c r="I7" s="11" t="s">
        <v>137</v>
      </c>
    </row>
    <row r="8" s="2" customFormat="1" ht="30" customHeight="1" spans="1:9">
      <c r="A8" s="7">
        <v>5</v>
      </c>
      <c r="B8" s="7" t="s">
        <v>121</v>
      </c>
      <c r="C8" s="7" t="s">
        <v>138</v>
      </c>
      <c r="D8" s="34" t="s">
        <v>139</v>
      </c>
      <c r="E8" s="7">
        <v>5.04</v>
      </c>
      <c r="F8" s="7" t="s">
        <v>124</v>
      </c>
      <c r="G8" s="7" t="s">
        <v>125</v>
      </c>
      <c r="H8" s="7" t="s">
        <v>126</v>
      </c>
      <c r="I8" s="11" t="s">
        <v>140</v>
      </c>
    </row>
    <row r="9" s="2" customFormat="1" ht="30" customHeight="1" spans="1:9">
      <c r="A9" s="7">
        <v>6</v>
      </c>
      <c r="B9" s="7" t="s">
        <v>121</v>
      </c>
      <c r="C9" s="7" t="s">
        <v>141</v>
      </c>
      <c r="D9" s="34" t="s">
        <v>142</v>
      </c>
      <c r="E9" s="7">
        <v>5.32</v>
      </c>
      <c r="F9" s="7" t="s">
        <v>124</v>
      </c>
      <c r="G9" s="7" t="s">
        <v>125</v>
      </c>
      <c r="H9" s="7" t="s">
        <v>126</v>
      </c>
      <c r="I9" s="11" t="s">
        <v>143</v>
      </c>
    </row>
    <row r="10" s="2" customFormat="1" ht="30" customHeight="1" spans="1:9">
      <c r="A10" s="7">
        <v>7</v>
      </c>
      <c r="B10" s="7" t="s">
        <v>121</v>
      </c>
      <c r="C10" s="7" t="s">
        <v>144</v>
      </c>
      <c r="D10" s="34" t="s">
        <v>145</v>
      </c>
      <c r="E10" s="7">
        <v>3.64</v>
      </c>
      <c r="F10" s="7" t="s">
        <v>124</v>
      </c>
      <c r="G10" s="7" t="s">
        <v>125</v>
      </c>
      <c r="H10" s="7" t="s">
        <v>126</v>
      </c>
      <c r="I10" s="11" t="s">
        <v>146</v>
      </c>
    </row>
    <row r="11" s="2" customFormat="1" ht="30" customHeight="1" spans="1:9">
      <c r="A11" s="7">
        <v>8</v>
      </c>
      <c r="B11" s="7" t="s">
        <v>121</v>
      </c>
      <c r="C11" s="7" t="s">
        <v>147</v>
      </c>
      <c r="D11" s="34" t="s">
        <v>148</v>
      </c>
      <c r="E11" s="7">
        <v>5.32</v>
      </c>
      <c r="F11" s="7" t="s">
        <v>124</v>
      </c>
      <c r="G11" s="7" t="s">
        <v>125</v>
      </c>
      <c r="H11" s="7" t="s">
        <v>126</v>
      </c>
      <c r="I11" s="11" t="s">
        <v>149</v>
      </c>
    </row>
    <row r="12" s="2" customFormat="1" ht="30" customHeight="1" spans="1:9">
      <c r="A12" s="7">
        <v>9</v>
      </c>
      <c r="B12" s="7" t="s">
        <v>121</v>
      </c>
      <c r="C12" s="7" t="s">
        <v>150</v>
      </c>
      <c r="D12" s="34" t="s">
        <v>151</v>
      </c>
      <c r="E12" s="7">
        <v>3.36</v>
      </c>
      <c r="F12" s="7" t="s">
        <v>124</v>
      </c>
      <c r="G12" s="7" t="s">
        <v>125</v>
      </c>
      <c r="H12" s="7" t="s">
        <v>126</v>
      </c>
      <c r="I12" s="11" t="s">
        <v>152</v>
      </c>
    </row>
    <row r="13" s="2" customFormat="1" ht="30" customHeight="1" spans="1:9">
      <c r="A13" s="7">
        <v>10</v>
      </c>
      <c r="B13" s="7" t="s">
        <v>121</v>
      </c>
      <c r="C13" s="7" t="s">
        <v>153</v>
      </c>
      <c r="D13" s="34" t="s">
        <v>154</v>
      </c>
      <c r="E13" s="7">
        <v>3.36</v>
      </c>
      <c r="F13" s="7" t="s">
        <v>124</v>
      </c>
      <c r="G13" s="7" t="s">
        <v>125</v>
      </c>
      <c r="H13" s="7" t="s">
        <v>126</v>
      </c>
      <c r="I13" s="11" t="s">
        <v>155</v>
      </c>
    </row>
    <row r="14" s="2" customFormat="1" ht="30" customHeight="1" spans="1:9">
      <c r="A14" s="7">
        <v>11</v>
      </c>
      <c r="B14" s="7" t="s">
        <v>121</v>
      </c>
      <c r="C14" s="2" t="s">
        <v>156</v>
      </c>
      <c r="D14" s="34" t="s">
        <v>157</v>
      </c>
      <c r="E14" s="7">
        <v>5.2</v>
      </c>
      <c r="F14" s="7" t="s">
        <v>124</v>
      </c>
      <c r="G14" s="7" t="s">
        <v>125</v>
      </c>
      <c r="H14" s="7" t="s">
        <v>126</v>
      </c>
      <c r="I14" s="11" t="s">
        <v>155</v>
      </c>
    </row>
    <row r="15" s="2" customFormat="1" ht="30" customHeight="1" spans="1:9">
      <c r="A15" s="7">
        <v>12</v>
      </c>
      <c r="B15" s="7" t="s">
        <v>121</v>
      </c>
      <c r="C15" s="7" t="s">
        <v>158</v>
      </c>
      <c r="D15" s="34" t="s">
        <v>159</v>
      </c>
      <c r="E15" s="7">
        <v>5.6</v>
      </c>
      <c r="F15" s="7" t="s">
        <v>124</v>
      </c>
      <c r="G15" s="7" t="s">
        <v>125</v>
      </c>
      <c r="H15" s="7" t="s">
        <v>126</v>
      </c>
      <c r="I15" s="11" t="s">
        <v>160</v>
      </c>
    </row>
    <row r="16" s="2" customFormat="1" ht="30" customHeight="1" spans="1:9">
      <c r="A16" s="7">
        <v>13</v>
      </c>
      <c r="B16" s="7" t="s">
        <v>121</v>
      </c>
      <c r="C16" s="7" t="s">
        <v>161</v>
      </c>
      <c r="D16" s="34" t="s">
        <v>162</v>
      </c>
      <c r="E16" s="7">
        <v>3.64</v>
      </c>
      <c r="F16" s="7" t="s">
        <v>124</v>
      </c>
      <c r="G16" s="7" t="s">
        <v>125</v>
      </c>
      <c r="H16" s="7" t="s">
        <v>126</v>
      </c>
      <c r="I16" s="11" t="s">
        <v>163</v>
      </c>
    </row>
    <row r="17" s="2" customFormat="1" ht="30" customHeight="1" spans="1:9">
      <c r="A17" s="7">
        <v>14</v>
      </c>
      <c r="B17" s="7" t="s">
        <v>121</v>
      </c>
      <c r="C17" s="7" t="s">
        <v>164</v>
      </c>
      <c r="D17" s="34" t="s">
        <v>165</v>
      </c>
      <c r="E17" s="7">
        <v>5.6</v>
      </c>
      <c r="F17" s="7" t="s">
        <v>124</v>
      </c>
      <c r="G17" s="7" t="s">
        <v>125</v>
      </c>
      <c r="H17" s="7" t="s">
        <v>126</v>
      </c>
      <c r="I17" s="11" t="s">
        <v>166</v>
      </c>
    </row>
    <row r="18" s="3" customFormat="1" ht="30" customHeight="1" spans="1:9">
      <c r="A18" s="7">
        <v>15</v>
      </c>
      <c r="B18" s="7" t="s">
        <v>121</v>
      </c>
      <c r="C18" s="7" t="s">
        <v>167</v>
      </c>
      <c r="D18" s="34" t="s">
        <v>168</v>
      </c>
      <c r="E18" s="7">
        <v>10.08</v>
      </c>
      <c r="F18" s="7" t="s">
        <v>169</v>
      </c>
      <c r="G18" s="7" t="s">
        <v>170</v>
      </c>
      <c r="H18" s="7" t="s">
        <v>126</v>
      </c>
      <c r="I18" s="11" t="s">
        <v>171</v>
      </c>
    </row>
    <row r="19" s="2" customFormat="1" ht="30" customHeight="1" spans="1:9">
      <c r="A19" s="7" t="s">
        <v>172</v>
      </c>
      <c r="B19" s="7"/>
      <c r="C19" s="7"/>
      <c r="D19" s="7"/>
      <c r="E19" s="7">
        <f>SUM(E4:E18)</f>
        <v>76.2</v>
      </c>
      <c r="F19" s="7"/>
      <c r="G19" s="7"/>
      <c r="H19" s="7"/>
      <c r="I19" s="7"/>
    </row>
  </sheetData>
  <mergeCells count="1">
    <mergeCell ref="A2:I2"/>
  </mergeCells>
  <pageMargins left="0.700694444444445" right="0.700694444444445" top="0.751388888888889" bottom="0.751388888888889" header="0.297916666666667" footer="0.297916666666667"/>
  <pageSetup paperSize="9" scale="7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问题汇总</vt:lpstr>
      <vt:lpstr>户用电站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2020-05-25T02:33:41Z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