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2025年大茅南繁" sheetId="2" r:id="rId1"/>
  </sheets>
  <definedNames>
    <definedName name="_xlnm._FilterDatabase" localSheetId="0" hidden="1">'2025年大茅南繁'!$A$3:$G$209</definedName>
    <definedName name="_xlnm.Print_Titles" localSheetId="0">'2025年大茅南繁'!$3:$3</definedName>
  </definedNames>
  <calcPr calcId="144525" concurrentCalc="0"/>
</workbook>
</file>

<file path=xl/sharedStrings.xml><?xml version="1.0" encoding="utf-8"?>
<sst xmlns="http://schemas.openxmlformats.org/spreadsheetml/2006/main" count="436" uniqueCount="417">
  <si>
    <t>三亚市吉阳区大茅村委会2025年南繁核心区供地农民补贴汇总表</t>
  </si>
  <si>
    <t xml:space="preserve">  制表单位：大茅村委会</t>
  </si>
  <si>
    <t>序号</t>
  </si>
  <si>
    <t>姓名</t>
  </si>
  <si>
    <t>供地面积(亩)</t>
  </si>
  <si>
    <t>补贴标准(元/亩)</t>
  </si>
  <si>
    <t>补贴金额(元)</t>
  </si>
  <si>
    <t>南繁单位名称</t>
  </si>
  <si>
    <t>备注</t>
  </si>
  <si>
    <t>1</t>
  </si>
  <si>
    <t>李永清</t>
  </si>
  <si>
    <t>三亚市南繁科学技术研究院</t>
  </si>
  <si>
    <t>2</t>
  </si>
  <si>
    <t>李学昌</t>
  </si>
  <si>
    <t>3</t>
  </si>
  <si>
    <t>李学新</t>
  </si>
  <si>
    <t>4</t>
  </si>
  <si>
    <t>李学仙</t>
  </si>
  <si>
    <t>5</t>
  </si>
  <si>
    <t>李学科</t>
  </si>
  <si>
    <t>6</t>
  </si>
  <si>
    <t>李学光</t>
  </si>
  <si>
    <t>7</t>
  </si>
  <si>
    <t>李真</t>
  </si>
  <si>
    <t>8</t>
  </si>
  <si>
    <t>罗亚孔</t>
  </si>
  <si>
    <t>9</t>
  </si>
  <si>
    <t>罗亚政</t>
  </si>
  <si>
    <t>10</t>
  </si>
  <si>
    <t>罗警</t>
  </si>
  <si>
    <t>11</t>
  </si>
  <si>
    <t>罗亚秋</t>
  </si>
  <si>
    <t>12</t>
  </si>
  <si>
    <t>卢海花</t>
  </si>
  <si>
    <t>13</t>
  </si>
  <si>
    <t>吉亚海</t>
  </si>
  <si>
    <t>14</t>
  </si>
  <si>
    <t>罗胜阳</t>
  </si>
  <si>
    <t>15</t>
  </si>
  <si>
    <t>罗胜军</t>
  </si>
  <si>
    <t>16</t>
  </si>
  <si>
    <t>董亚荣</t>
  </si>
  <si>
    <t>17</t>
  </si>
  <si>
    <t>高仁财</t>
  </si>
  <si>
    <t>18</t>
  </si>
  <si>
    <t>李亚琼</t>
  </si>
  <si>
    <t>19</t>
  </si>
  <si>
    <t>李亚开</t>
  </si>
  <si>
    <t>20</t>
  </si>
  <si>
    <t>李亚辉</t>
  </si>
  <si>
    <t>21</t>
  </si>
  <si>
    <t>李亚平</t>
  </si>
  <si>
    <t>22</t>
  </si>
  <si>
    <t>李亚永</t>
  </si>
  <si>
    <t>23</t>
  </si>
  <si>
    <t>李学南</t>
  </si>
  <si>
    <t>24</t>
  </si>
  <si>
    <t>董亚香</t>
  </si>
  <si>
    <t>25</t>
  </si>
  <si>
    <t>26</t>
  </si>
  <si>
    <t>李兴政</t>
  </si>
  <si>
    <t>27</t>
  </si>
  <si>
    <t>高其成</t>
  </si>
  <si>
    <t>28</t>
  </si>
  <si>
    <t>张月清</t>
  </si>
  <si>
    <t>29</t>
  </si>
  <si>
    <t>李学京</t>
  </si>
  <si>
    <t>30</t>
  </si>
  <si>
    <t>李学良</t>
  </si>
  <si>
    <t>31</t>
  </si>
  <si>
    <t>李亚想</t>
  </si>
  <si>
    <t>32</t>
  </si>
  <si>
    <t>董荣香</t>
  </si>
  <si>
    <t>33</t>
  </si>
  <si>
    <t>李亚凤</t>
  </si>
  <si>
    <t>34</t>
  </si>
  <si>
    <t>李学成</t>
  </si>
  <si>
    <t>35</t>
  </si>
  <si>
    <t>李学芬</t>
  </si>
  <si>
    <t>36</t>
  </si>
  <si>
    <t>李文彪</t>
  </si>
  <si>
    <t>37</t>
  </si>
  <si>
    <t>李运军</t>
  </si>
  <si>
    <t>38</t>
  </si>
  <si>
    <t>李清贵</t>
  </si>
  <si>
    <t>39</t>
  </si>
  <si>
    <t>李清良</t>
  </si>
  <si>
    <t>40</t>
  </si>
  <si>
    <t>李涛</t>
  </si>
  <si>
    <t>41</t>
  </si>
  <si>
    <t>李凯琦</t>
  </si>
  <si>
    <t>42</t>
  </si>
  <si>
    <t>李学忠</t>
  </si>
  <si>
    <t>43</t>
  </si>
  <si>
    <t>李学杨</t>
  </si>
  <si>
    <t>44</t>
  </si>
  <si>
    <t>李学收</t>
  </si>
  <si>
    <t>45</t>
  </si>
  <si>
    <t>李学开</t>
  </si>
  <si>
    <t>46</t>
  </si>
  <si>
    <t>李学梅</t>
  </si>
  <si>
    <t>47</t>
  </si>
  <si>
    <t>48</t>
  </si>
  <si>
    <t>李学辉</t>
  </si>
  <si>
    <t>49</t>
  </si>
  <si>
    <t>李亚强</t>
  </si>
  <si>
    <t>50</t>
  </si>
  <si>
    <t>高文学</t>
  </si>
  <si>
    <t>51</t>
  </si>
  <si>
    <t>李学贵</t>
  </si>
  <si>
    <t>52</t>
  </si>
  <si>
    <t>李慧兰</t>
  </si>
  <si>
    <t>53</t>
  </si>
  <si>
    <t>李海武</t>
  </si>
  <si>
    <t>54</t>
  </si>
  <si>
    <t>李学榆</t>
  </si>
  <si>
    <t>55</t>
  </si>
  <si>
    <t>李亚关</t>
  </si>
  <si>
    <t>56</t>
  </si>
  <si>
    <t>李亚记</t>
  </si>
  <si>
    <t>57</t>
  </si>
  <si>
    <t>李永进</t>
  </si>
  <si>
    <t>58</t>
  </si>
  <si>
    <t>李平</t>
  </si>
  <si>
    <t>59</t>
  </si>
  <si>
    <t>蓝亚尾</t>
  </si>
  <si>
    <t>60</t>
  </si>
  <si>
    <t>林亚科</t>
  </si>
  <si>
    <t>61</t>
  </si>
  <si>
    <t>林永权</t>
  </si>
  <si>
    <t>62</t>
  </si>
  <si>
    <t>林国良</t>
  </si>
  <si>
    <t>63</t>
  </si>
  <si>
    <t>林家荣</t>
  </si>
  <si>
    <t>64</t>
  </si>
  <si>
    <t>林开铿</t>
  </si>
  <si>
    <t>65</t>
  </si>
  <si>
    <t>林进平</t>
  </si>
  <si>
    <t>66</t>
  </si>
  <si>
    <t>林亚荣</t>
  </si>
  <si>
    <t>67</t>
  </si>
  <si>
    <t>林文荣</t>
  </si>
  <si>
    <t>68</t>
  </si>
  <si>
    <t>林开良</t>
  </si>
  <si>
    <t>69</t>
  </si>
  <si>
    <t>谭秀香</t>
  </si>
  <si>
    <t>70</t>
  </si>
  <si>
    <t>林其才</t>
  </si>
  <si>
    <t>71</t>
  </si>
  <si>
    <t>林开成</t>
  </si>
  <si>
    <t>72</t>
  </si>
  <si>
    <t>林中原</t>
  </si>
  <si>
    <t>73</t>
  </si>
  <si>
    <t>林进良</t>
  </si>
  <si>
    <t>74</t>
  </si>
  <si>
    <t>林强</t>
  </si>
  <si>
    <t>75</t>
  </si>
  <si>
    <t>林启荣</t>
  </si>
  <si>
    <t>76</t>
  </si>
  <si>
    <t>林家辉</t>
  </si>
  <si>
    <t>77</t>
  </si>
  <si>
    <t>林英民</t>
  </si>
  <si>
    <t>78</t>
  </si>
  <si>
    <t>林文财</t>
  </si>
  <si>
    <t>79</t>
  </si>
  <si>
    <t>林启昌</t>
  </si>
  <si>
    <t>80</t>
  </si>
  <si>
    <t>林进贵</t>
  </si>
  <si>
    <t>81</t>
  </si>
  <si>
    <t>林英武</t>
  </si>
  <si>
    <t>82</t>
  </si>
  <si>
    <t>林文积</t>
  </si>
  <si>
    <t>83</t>
  </si>
  <si>
    <t>林文琼</t>
  </si>
  <si>
    <t>84</t>
  </si>
  <si>
    <t>林文军</t>
  </si>
  <si>
    <t>85</t>
  </si>
  <si>
    <t>林启标</t>
  </si>
  <si>
    <t>86</t>
  </si>
  <si>
    <t>李桂英</t>
  </si>
  <si>
    <t>87</t>
  </si>
  <si>
    <t>李鸿英</t>
  </si>
  <si>
    <t>88</t>
  </si>
  <si>
    <t>苻永芳</t>
  </si>
  <si>
    <t>89</t>
  </si>
  <si>
    <t>林成良</t>
  </si>
  <si>
    <t>90</t>
  </si>
  <si>
    <t>林平</t>
  </si>
  <si>
    <t>91</t>
  </si>
  <si>
    <t>林启攀</t>
  </si>
  <si>
    <t>92</t>
  </si>
  <si>
    <t>高洪才</t>
  </si>
  <si>
    <t>93</t>
  </si>
  <si>
    <t>苻亚削</t>
  </si>
  <si>
    <t>94</t>
  </si>
  <si>
    <t>林青</t>
  </si>
  <si>
    <t>95</t>
  </si>
  <si>
    <t>李桂花</t>
  </si>
  <si>
    <t>96</t>
  </si>
  <si>
    <t>林警</t>
  </si>
  <si>
    <t>97</t>
  </si>
  <si>
    <t>林启辉</t>
  </si>
  <si>
    <t>98</t>
  </si>
  <si>
    <t>99</t>
  </si>
  <si>
    <t>林日荣</t>
  </si>
  <si>
    <t>100</t>
  </si>
  <si>
    <t>林民</t>
  </si>
  <si>
    <t>101</t>
  </si>
  <si>
    <t>林启才</t>
  </si>
  <si>
    <t>102</t>
  </si>
  <si>
    <t>林天启</t>
  </si>
  <si>
    <t>103</t>
  </si>
  <si>
    <t>林开清</t>
  </si>
  <si>
    <t>104</t>
  </si>
  <si>
    <t>李云冲</t>
  </si>
  <si>
    <t>105</t>
  </si>
  <si>
    <t>李胜</t>
  </si>
  <si>
    <t>106</t>
  </si>
  <si>
    <t>李芳</t>
  </si>
  <si>
    <t>107</t>
  </si>
  <si>
    <t>林洪珍</t>
  </si>
  <si>
    <t>108</t>
  </si>
  <si>
    <t>林洪明</t>
  </si>
  <si>
    <t>109</t>
  </si>
  <si>
    <t>李学坚</t>
  </si>
  <si>
    <t>110</t>
  </si>
  <si>
    <t>李积香</t>
  </si>
  <si>
    <t>111</t>
  </si>
  <si>
    <t>李志强</t>
  </si>
  <si>
    <t>112</t>
  </si>
  <si>
    <t>林启东</t>
  </si>
  <si>
    <t>113</t>
  </si>
  <si>
    <t>林启鸿</t>
  </si>
  <si>
    <t>114</t>
  </si>
  <si>
    <t>李志敏</t>
  </si>
  <si>
    <t>115</t>
  </si>
  <si>
    <t>李清仁</t>
  </si>
  <si>
    <t>116</t>
  </si>
  <si>
    <t>117</t>
  </si>
  <si>
    <t>李震</t>
  </si>
  <si>
    <t>118</t>
  </si>
  <si>
    <t>李学珍</t>
  </si>
  <si>
    <t>119</t>
  </si>
  <si>
    <t>周琼花</t>
  </si>
  <si>
    <t>120</t>
  </si>
  <si>
    <t>罗晓珍</t>
  </si>
  <si>
    <t>121</t>
  </si>
  <si>
    <t>黎桂连</t>
  </si>
  <si>
    <t>122</t>
  </si>
  <si>
    <t>谭国辉</t>
  </si>
  <si>
    <t>三亚隆平高科南繁基地有限公司</t>
  </si>
  <si>
    <t>123</t>
  </si>
  <si>
    <t>谭国兴</t>
  </si>
  <si>
    <t>124</t>
  </si>
  <si>
    <t>谭亚生</t>
  </si>
  <si>
    <t>125</t>
  </si>
  <si>
    <t>李秋芳</t>
  </si>
  <si>
    <t>126</t>
  </si>
  <si>
    <t>谭亚荣</t>
  </si>
  <si>
    <t>127</t>
  </si>
  <si>
    <t>谭亚珍</t>
  </si>
  <si>
    <t>128</t>
  </si>
  <si>
    <t>谭亚顺</t>
  </si>
  <si>
    <t>129</t>
  </si>
  <si>
    <t>董亚民</t>
  </si>
  <si>
    <t>130</t>
  </si>
  <si>
    <t>罗家华</t>
  </si>
  <si>
    <t>131</t>
  </si>
  <si>
    <t>蒲美花</t>
  </si>
  <si>
    <t>132</t>
  </si>
  <si>
    <t>谭国良</t>
  </si>
  <si>
    <t>133</t>
  </si>
  <si>
    <t>谭建平</t>
  </si>
  <si>
    <t>134</t>
  </si>
  <si>
    <t>谭运明</t>
  </si>
  <si>
    <t>135</t>
  </si>
  <si>
    <t>董亚利</t>
  </si>
  <si>
    <t>136</t>
  </si>
  <si>
    <t>谭亚坚</t>
  </si>
  <si>
    <t>137</t>
  </si>
  <si>
    <t>谭亚军</t>
  </si>
  <si>
    <t>138</t>
  </si>
  <si>
    <t>李进军</t>
  </si>
  <si>
    <t>139</t>
  </si>
  <si>
    <t>罗运修</t>
  </si>
  <si>
    <t>140</t>
  </si>
  <si>
    <t>罗亚荣</t>
  </si>
  <si>
    <t>141</t>
  </si>
  <si>
    <t>李亚才</t>
  </si>
  <si>
    <t>142</t>
  </si>
  <si>
    <t>谭明珍</t>
  </si>
  <si>
    <t>143</t>
  </si>
  <si>
    <t>李亚花</t>
  </si>
  <si>
    <t>144</t>
  </si>
  <si>
    <t>兰世芳</t>
  </si>
  <si>
    <t>145</t>
  </si>
  <si>
    <t>146</t>
  </si>
  <si>
    <t>蒲亚开</t>
  </si>
  <si>
    <t>147</t>
  </si>
  <si>
    <t>李亚欧</t>
  </si>
  <si>
    <t>148</t>
  </si>
  <si>
    <t>149</t>
  </si>
  <si>
    <t>谭学良</t>
  </si>
  <si>
    <t>150</t>
  </si>
  <si>
    <t>蒲洪明</t>
  </si>
  <si>
    <t>151</t>
  </si>
  <si>
    <t>谭国珍</t>
  </si>
  <si>
    <t>152</t>
  </si>
  <si>
    <t>谭亚金</t>
  </si>
  <si>
    <t>153</t>
  </si>
  <si>
    <t>吉英兰</t>
  </si>
  <si>
    <t>154</t>
  </si>
  <si>
    <t>谭运清</t>
  </si>
  <si>
    <t>155</t>
  </si>
  <si>
    <t>高亚吉</t>
  </si>
  <si>
    <t>156</t>
  </si>
  <si>
    <t>陈文新</t>
  </si>
  <si>
    <t>157</t>
  </si>
  <si>
    <t>谭亚勤</t>
  </si>
  <si>
    <t>158</t>
  </si>
  <si>
    <t>陈亚来</t>
  </si>
  <si>
    <t>159</t>
  </si>
  <si>
    <t>陈亚财</t>
  </si>
  <si>
    <t>160</t>
  </si>
  <si>
    <t>谭进良</t>
  </si>
  <si>
    <t>161</t>
  </si>
  <si>
    <t>谭进儒</t>
  </si>
  <si>
    <t>162</t>
  </si>
  <si>
    <t>苻亚南</t>
  </si>
  <si>
    <t>163</t>
  </si>
  <si>
    <t>林亚美</t>
  </si>
  <si>
    <t>164</t>
  </si>
  <si>
    <t>董亚元</t>
  </si>
  <si>
    <t>165</t>
  </si>
  <si>
    <t>高明攀</t>
  </si>
  <si>
    <t>166</t>
  </si>
  <si>
    <t>董亚标</t>
  </si>
  <si>
    <t>167</t>
  </si>
  <si>
    <t>陈明荣</t>
  </si>
  <si>
    <t>168</t>
  </si>
  <si>
    <t>谭文光</t>
  </si>
  <si>
    <t>169</t>
  </si>
  <si>
    <t>高明新</t>
  </si>
  <si>
    <t>170</t>
  </si>
  <si>
    <t>董清贵</t>
  </si>
  <si>
    <t>171</t>
  </si>
  <si>
    <t>董亚光</t>
  </si>
  <si>
    <t>172</t>
  </si>
  <si>
    <t>罗亚冲</t>
  </si>
  <si>
    <t>173</t>
  </si>
  <si>
    <t>高明镜</t>
  </si>
  <si>
    <t>174</t>
  </si>
  <si>
    <t>高永真</t>
  </si>
  <si>
    <t>175</t>
  </si>
  <si>
    <t>高明贵</t>
  </si>
  <si>
    <t>176</t>
  </si>
  <si>
    <t>陈玉兰</t>
  </si>
  <si>
    <t>177</t>
  </si>
  <si>
    <t>高亚琼</t>
  </si>
  <si>
    <t>178</t>
  </si>
  <si>
    <t>高军</t>
  </si>
  <si>
    <t>179</t>
  </si>
  <si>
    <t>高永珍</t>
  </si>
  <si>
    <t>180</t>
  </si>
  <si>
    <t>高国辉</t>
  </si>
  <si>
    <t>181</t>
  </si>
  <si>
    <t>董清忠</t>
  </si>
  <si>
    <t>182</t>
  </si>
  <si>
    <t>吉亚通</t>
  </si>
  <si>
    <t>183</t>
  </si>
  <si>
    <t>高亚贵</t>
  </si>
  <si>
    <t>184</t>
  </si>
  <si>
    <t>陈文忠</t>
  </si>
  <si>
    <t>185</t>
  </si>
  <si>
    <t>董亚忠</t>
  </si>
  <si>
    <t>186</t>
  </si>
  <si>
    <t>高文荣</t>
  </si>
  <si>
    <t>187</t>
  </si>
  <si>
    <t>陈文雄</t>
  </si>
  <si>
    <t>188</t>
  </si>
  <si>
    <t>董正荣</t>
  </si>
  <si>
    <t>189</t>
  </si>
  <si>
    <t>黎亚尾</t>
  </si>
  <si>
    <t>190</t>
  </si>
  <si>
    <t>高启生</t>
  </si>
  <si>
    <t>191</t>
  </si>
  <si>
    <t>陈亚金</t>
  </si>
  <si>
    <t>192</t>
  </si>
  <si>
    <t>高亚林</t>
  </si>
  <si>
    <t>193</t>
  </si>
  <si>
    <t>李亚央</t>
  </si>
  <si>
    <t>194</t>
  </si>
  <si>
    <t>董亚层</t>
  </si>
  <si>
    <t>195</t>
  </si>
  <si>
    <t>高亚和</t>
  </si>
  <si>
    <t>196</t>
  </si>
  <si>
    <t>周亚平</t>
  </si>
  <si>
    <t>197</t>
  </si>
  <si>
    <t>周建科</t>
  </si>
  <si>
    <t>198</t>
  </si>
  <si>
    <t>周建才</t>
  </si>
  <si>
    <t>199</t>
  </si>
  <si>
    <t>大茅村委会里一小组</t>
  </si>
  <si>
    <t>200</t>
  </si>
  <si>
    <t>大茅村委会里二小组</t>
  </si>
  <si>
    <t>中国农业科学院棉花研究所</t>
  </si>
  <si>
    <t>中棉所</t>
  </si>
  <si>
    <t>201</t>
  </si>
  <si>
    <t>大茅村委会下塘村小组</t>
  </si>
  <si>
    <t>202</t>
  </si>
  <si>
    <t>大茅村委会上塘小组</t>
  </si>
  <si>
    <t>203</t>
  </si>
  <si>
    <t>大茅村委会下鹿小组</t>
  </si>
  <si>
    <t>204</t>
  </si>
  <si>
    <t>合  计</t>
  </si>
  <si>
    <t xml:space="preserve">    备注：1.补贴标准为94.58元/（亩·年）；2.表格内容填写后原则上不得涂改，如确需涂改，应由涂改人在涂改处旁签字、按手印确认。</t>
  </si>
  <si>
    <t xml:space="preserve">    填表人：          村委会（签章）：                区农业农村局（签章）：              市农业农村局（签章）：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</si>
</sst>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Tahoma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6" fillId="0" borderId="0" applyBorder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9"/>
  <sheetViews>
    <sheetView tabSelected="1" topLeftCell="A202" workbookViewId="0">
      <selection activeCell="C210" sqref="C210"/>
    </sheetView>
  </sheetViews>
  <sheetFormatPr defaultColWidth="9.64166666666667" defaultRowHeight="30" customHeight="1" outlineLevelCol="6"/>
  <cols>
    <col min="1" max="1" width="5.375" style="2" customWidth="1"/>
    <col min="2" max="2" width="9.625" style="2" customWidth="1"/>
    <col min="3" max="4" width="14.875" style="2" customWidth="1"/>
    <col min="5" max="5" width="14.875" style="4" customWidth="1"/>
    <col min="6" max="6" width="32.25" style="2" customWidth="1"/>
    <col min="7" max="7" width="13.75" style="2" customWidth="1"/>
    <col min="8" max="16382" width="9" style="2"/>
    <col min="16383" max="16384" width="9.64166666666667" style="2"/>
  </cols>
  <sheetData>
    <row r="1" s="1" customFormat="1" customHeight="1" spans="1:7">
      <c r="A1" s="5" t="s">
        <v>0</v>
      </c>
      <c r="B1" s="5"/>
      <c r="C1" s="5"/>
      <c r="D1" s="5"/>
      <c r="E1" s="6"/>
      <c r="F1" s="5"/>
      <c r="G1" s="5"/>
    </row>
    <row r="2" s="2" customFormat="1" customHeight="1" spans="1:5">
      <c r="A2" s="7" t="s">
        <v>1</v>
      </c>
      <c r="B2" s="8"/>
      <c r="C2" s="8"/>
      <c r="D2" s="8"/>
      <c r="E2" s="4"/>
    </row>
    <row r="3" s="3" customFormat="1" ht="43" customHeight="1" spans="1:7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9" t="s">
        <v>7</v>
      </c>
      <c r="G3" s="12" t="s">
        <v>8</v>
      </c>
    </row>
    <row r="4" s="2" customFormat="1" ht="23" customHeight="1" spans="1:7">
      <c r="A4" s="13" t="s">
        <v>9</v>
      </c>
      <c r="B4" s="14" t="s">
        <v>10</v>
      </c>
      <c r="C4" s="15">
        <v>1.22</v>
      </c>
      <c r="D4" s="15">
        <v>94.58</v>
      </c>
      <c r="E4" s="16">
        <f>ROUND(D4*C4,2)</f>
        <v>115.39</v>
      </c>
      <c r="F4" s="17" t="s">
        <v>11</v>
      </c>
      <c r="G4" s="18"/>
    </row>
    <row r="5" s="2" customFormat="1" ht="23" customHeight="1" spans="1:7">
      <c r="A5" s="13" t="s">
        <v>12</v>
      </c>
      <c r="B5" s="14" t="s">
        <v>13</v>
      </c>
      <c r="C5" s="19">
        <v>1.45</v>
      </c>
      <c r="D5" s="15">
        <v>94.58</v>
      </c>
      <c r="E5" s="16">
        <f t="shared" ref="E5:E68" si="0">ROUND(D5*C5,2)</f>
        <v>137.14</v>
      </c>
      <c r="F5" s="17"/>
      <c r="G5" s="18"/>
    </row>
    <row r="6" s="2" customFormat="1" ht="23" customHeight="1" spans="1:7">
      <c r="A6" s="13" t="s">
        <v>14</v>
      </c>
      <c r="B6" s="14" t="s">
        <v>15</v>
      </c>
      <c r="C6" s="19">
        <v>2.76</v>
      </c>
      <c r="D6" s="15">
        <v>94.58</v>
      </c>
      <c r="E6" s="16">
        <f t="shared" si="0"/>
        <v>261.04</v>
      </c>
      <c r="F6" s="17"/>
      <c r="G6" s="18"/>
    </row>
    <row r="7" s="2" customFormat="1" ht="23" customHeight="1" spans="1:7">
      <c r="A7" s="13" t="s">
        <v>16</v>
      </c>
      <c r="B7" s="14" t="s">
        <v>17</v>
      </c>
      <c r="C7" s="19">
        <v>1.75</v>
      </c>
      <c r="D7" s="15">
        <v>94.58</v>
      </c>
      <c r="E7" s="16">
        <f t="shared" si="0"/>
        <v>165.52</v>
      </c>
      <c r="F7" s="17"/>
      <c r="G7" s="18"/>
    </row>
    <row r="8" s="2" customFormat="1" ht="23" customHeight="1" spans="1:7">
      <c r="A8" s="13" t="s">
        <v>18</v>
      </c>
      <c r="B8" s="14" t="s">
        <v>19</v>
      </c>
      <c r="C8" s="19">
        <v>1.81</v>
      </c>
      <c r="D8" s="15">
        <v>94.58</v>
      </c>
      <c r="E8" s="16">
        <f t="shared" si="0"/>
        <v>171.19</v>
      </c>
      <c r="F8" s="17"/>
      <c r="G8" s="18"/>
    </row>
    <row r="9" s="2" customFormat="1" ht="23" customHeight="1" spans="1:7">
      <c r="A9" s="13" t="s">
        <v>20</v>
      </c>
      <c r="B9" s="14" t="s">
        <v>21</v>
      </c>
      <c r="C9" s="19">
        <v>1.41</v>
      </c>
      <c r="D9" s="15">
        <v>94.58</v>
      </c>
      <c r="E9" s="16">
        <f t="shared" si="0"/>
        <v>133.36</v>
      </c>
      <c r="F9" s="17"/>
      <c r="G9" s="18"/>
    </row>
    <row r="10" s="2" customFormat="1" ht="23" customHeight="1" spans="1:7">
      <c r="A10" s="13" t="s">
        <v>22</v>
      </c>
      <c r="B10" s="14" t="s">
        <v>23</v>
      </c>
      <c r="C10" s="19">
        <v>1.68</v>
      </c>
      <c r="D10" s="15">
        <v>94.58</v>
      </c>
      <c r="E10" s="16">
        <f t="shared" si="0"/>
        <v>158.89</v>
      </c>
      <c r="F10" s="17"/>
      <c r="G10" s="18"/>
    </row>
    <row r="11" s="2" customFormat="1" ht="23" customHeight="1" spans="1:7">
      <c r="A11" s="13" t="s">
        <v>24</v>
      </c>
      <c r="B11" s="14" t="s">
        <v>25</v>
      </c>
      <c r="C11" s="19">
        <v>1.17</v>
      </c>
      <c r="D11" s="15">
        <v>94.58</v>
      </c>
      <c r="E11" s="16">
        <f t="shared" si="0"/>
        <v>110.66</v>
      </c>
      <c r="F11" s="17"/>
      <c r="G11" s="18"/>
    </row>
    <row r="12" s="2" customFormat="1" ht="23" customHeight="1" spans="1:7">
      <c r="A12" s="13" t="s">
        <v>26</v>
      </c>
      <c r="B12" s="14" t="s">
        <v>27</v>
      </c>
      <c r="C12" s="19">
        <v>1.17</v>
      </c>
      <c r="D12" s="15">
        <v>94.58</v>
      </c>
      <c r="E12" s="16">
        <f t="shared" si="0"/>
        <v>110.66</v>
      </c>
      <c r="F12" s="17"/>
      <c r="G12" s="18"/>
    </row>
    <row r="13" s="2" customFormat="1" ht="23" customHeight="1" spans="1:7">
      <c r="A13" s="13" t="s">
        <v>28</v>
      </c>
      <c r="B13" s="14" t="s">
        <v>29</v>
      </c>
      <c r="C13" s="19">
        <v>1.17</v>
      </c>
      <c r="D13" s="15">
        <v>94.58</v>
      </c>
      <c r="E13" s="16">
        <f t="shared" si="0"/>
        <v>110.66</v>
      </c>
      <c r="F13" s="17"/>
      <c r="G13" s="18"/>
    </row>
    <row r="14" s="2" customFormat="1" ht="23" customHeight="1" spans="1:7">
      <c r="A14" s="13" t="s">
        <v>30</v>
      </c>
      <c r="B14" s="14" t="s">
        <v>31</v>
      </c>
      <c r="C14" s="19">
        <v>0.96</v>
      </c>
      <c r="D14" s="15">
        <v>94.58</v>
      </c>
      <c r="E14" s="16">
        <f t="shared" si="0"/>
        <v>90.8</v>
      </c>
      <c r="F14" s="17"/>
      <c r="G14" s="18"/>
    </row>
    <row r="15" s="2" customFormat="1" ht="23" customHeight="1" spans="1:7">
      <c r="A15" s="13" t="s">
        <v>32</v>
      </c>
      <c r="B15" s="14" t="s">
        <v>33</v>
      </c>
      <c r="C15" s="19">
        <v>1.71</v>
      </c>
      <c r="D15" s="15">
        <v>94.58</v>
      </c>
      <c r="E15" s="16">
        <f t="shared" si="0"/>
        <v>161.73</v>
      </c>
      <c r="F15" s="17"/>
      <c r="G15" s="18"/>
    </row>
    <row r="16" s="2" customFormat="1" ht="23" customHeight="1" spans="1:7">
      <c r="A16" s="13" t="s">
        <v>34</v>
      </c>
      <c r="B16" s="14" t="s">
        <v>35</v>
      </c>
      <c r="C16" s="19">
        <v>2.03</v>
      </c>
      <c r="D16" s="15">
        <v>94.58</v>
      </c>
      <c r="E16" s="16">
        <f t="shared" si="0"/>
        <v>192</v>
      </c>
      <c r="F16" s="17"/>
      <c r="G16" s="18"/>
    </row>
    <row r="17" s="2" customFormat="1" ht="23" customHeight="1" spans="1:7">
      <c r="A17" s="13" t="s">
        <v>36</v>
      </c>
      <c r="B17" s="14" t="s">
        <v>37</v>
      </c>
      <c r="C17" s="19">
        <v>0.47</v>
      </c>
      <c r="D17" s="15">
        <v>94.58</v>
      </c>
      <c r="E17" s="16">
        <f t="shared" si="0"/>
        <v>44.45</v>
      </c>
      <c r="F17" s="17"/>
      <c r="G17" s="18"/>
    </row>
    <row r="18" s="2" customFormat="1" ht="23" customHeight="1" spans="1:7">
      <c r="A18" s="13" t="s">
        <v>38</v>
      </c>
      <c r="B18" s="14" t="s">
        <v>39</v>
      </c>
      <c r="C18" s="19">
        <v>0.35</v>
      </c>
      <c r="D18" s="15">
        <v>94.58</v>
      </c>
      <c r="E18" s="16">
        <f t="shared" si="0"/>
        <v>33.1</v>
      </c>
      <c r="F18" s="17"/>
      <c r="G18" s="18"/>
    </row>
    <row r="19" s="2" customFormat="1" ht="23" customHeight="1" spans="1:7">
      <c r="A19" s="13" t="s">
        <v>40</v>
      </c>
      <c r="B19" s="14" t="s">
        <v>41</v>
      </c>
      <c r="C19" s="19">
        <v>2.53</v>
      </c>
      <c r="D19" s="15">
        <v>94.58</v>
      </c>
      <c r="E19" s="16">
        <f t="shared" si="0"/>
        <v>239.29</v>
      </c>
      <c r="F19" s="17" t="s">
        <v>11</v>
      </c>
      <c r="G19" s="18"/>
    </row>
    <row r="20" s="2" customFormat="1" ht="23" customHeight="1" spans="1:7">
      <c r="A20" s="13" t="s">
        <v>42</v>
      </c>
      <c r="B20" s="14" t="s">
        <v>43</v>
      </c>
      <c r="C20" s="19">
        <v>0.6</v>
      </c>
      <c r="D20" s="15">
        <v>94.58</v>
      </c>
      <c r="E20" s="16">
        <f t="shared" si="0"/>
        <v>56.75</v>
      </c>
      <c r="F20" s="17"/>
      <c r="G20" s="18"/>
    </row>
    <row r="21" s="2" customFormat="1" ht="23" customHeight="1" spans="1:7">
      <c r="A21" s="13" t="s">
        <v>44</v>
      </c>
      <c r="B21" s="14" t="s">
        <v>45</v>
      </c>
      <c r="C21" s="19">
        <v>0.72</v>
      </c>
      <c r="D21" s="15">
        <v>94.58</v>
      </c>
      <c r="E21" s="16">
        <f t="shared" si="0"/>
        <v>68.1</v>
      </c>
      <c r="F21" s="17"/>
      <c r="G21" s="18"/>
    </row>
    <row r="22" s="2" customFormat="1" ht="23" customHeight="1" spans="1:7">
      <c r="A22" s="13" t="s">
        <v>46</v>
      </c>
      <c r="B22" s="14" t="s">
        <v>47</v>
      </c>
      <c r="C22" s="19">
        <v>0.7</v>
      </c>
      <c r="D22" s="15">
        <v>94.58</v>
      </c>
      <c r="E22" s="16">
        <f t="shared" si="0"/>
        <v>66.21</v>
      </c>
      <c r="F22" s="17"/>
      <c r="G22" s="18"/>
    </row>
    <row r="23" s="2" customFormat="1" ht="23" customHeight="1" spans="1:7">
      <c r="A23" s="13" t="s">
        <v>48</v>
      </c>
      <c r="B23" s="14" t="s">
        <v>49</v>
      </c>
      <c r="C23" s="19">
        <v>0.7</v>
      </c>
      <c r="D23" s="15">
        <v>94.58</v>
      </c>
      <c r="E23" s="16">
        <f t="shared" si="0"/>
        <v>66.21</v>
      </c>
      <c r="F23" s="17"/>
      <c r="G23" s="18"/>
    </row>
    <row r="24" s="2" customFormat="1" ht="23" customHeight="1" spans="1:7">
      <c r="A24" s="13" t="s">
        <v>50</v>
      </c>
      <c r="B24" s="14" t="s">
        <v>51</v>
      </c>
      <c r="C24" s="19">
        <v>0.7</v>
      </c>
      <c r="D24" s="15">
        <v>94.58</v>
      </c>
      <c r="E24" s="16">
        <f t="shared" si="0"/>
        <v>66.21</v>
      </c>
      <c r="F24" s="17"/>
      <c r="G24" s="18"/>
    </row>
    <row r="25" s="2" customFormat="1" ht="23" customHeight="1" spans="1:7">
      <c r="A25" s="13" t="s">
        <v>52</v>
      </c>
      <c r="B25" s="14" t="s">
        <v>53</v>
      </c>
      <c r="C25" s="19">
        <v>2.27</v>
      </c>
      <c r="D25" s="15">
        <v>94.58</v>
      </c>
      <c r="E25" s="16">
        <f t="shared" si="0"/>
        <v>214.7</v>
      </c>
      <c r="F25" s="17"/>
      <c r="G25" s="18"/>
    </row>
    <row r="26" s="2" customFormat="1" ht="23" customHeight="1" spans="1:7">
      <c r="A26" s="13" t="s">
        <v>54</v>
      </c>
      <c r="B26" s="14" t="s">
        <v>55</v>
      </c>
      <c r="C26" s="19">
        <v>1.98</v>
      </c>
      <c r="D26" s="15">
        <v>94.58</v>
      </c>
      <c r="E26" s="16">
        <f t="shared" si="0"/>
        <v>187.27</v>
      </c>
      <c r="F26" s="17"/>
      <c r="G26" s="18"/>
    </row>
    <row r="27" s="2" customFormat="1" ht="23" customHeight="1" spans="1:7">
      <c r="A27" s="13" t="s">
        <v>56</v>
      </c>
      <c r="B27" s="14" t="s">
        <v>57</v>
      </c>
      <c r="C27" s="19">
        <v>0.98</v>
      </c>
      <c r="D27" s="15">
        <v>94.58</v>
      </c>
      <c r="E27" s="16">
        <f t="shared" si="0"/>
        <v>92.69</v>
      </c>
      <c r="F27" s="17"/>
      <c r="G27" s="18"/>
    </row>
    <row r="28" s="2" customFormat="1" ht="23" customHeight="1" spans="1:7">
      <c r="A28" s="13" t="s">
        <v>58</v>
      </c>
      <c r="B28" s="14" t="s">
        <v>35</v>
      </c>
      <c r="C28" s="19">
        <v>1.62</v>
      </c>
      <c r="D28" s="15">
        <v>94.58</v>
      </c>
      <c r="E28" s="16">
        <f t="shared" si="0"/>
        <v>153.22</v>
      </c>
      <c r="F28" s="17"/>
      <c r="G28" s="18"/>
    </row>
    <row r="29" s="2" customFormat="1" ht="23" customHeight="1" spans="1:7">
      <c r="A29" s="13" t="s">
        <v>59</v>
      </c>
      <c r="B29" s="14" t="s">
        <v>60</v>
      </c>
      <c r="C29" s="19">
        <v>1.74</v>
      </c>
      <c r="D29" s="15">
        <v>94.58</v>
      </c>
      <c r="E29" s="16">
        <f t="shared" si="0"/>
        <v>164.57</v>
      </c>
      <c r="F29" s="17"/>
      <c r="G29" s="18"/>
    </row>
    <row r="30" s="2" customFormat="1" ht="23" customHeight="1" spans="1:7">
      <c r="A30" s="13" t="s">
        <v>61</v>
      </c>
      <c r="B30" s="14" t="s">
        <v>62</v>
      </c>
      <c r="C30" s="19">
        <v>2.49</v>
      </c>
      <c r="D30" s="15">
        <v>94.58</v>
      </c>
      <c r="E30" s="16">
        <f t="shared" si="0"/>
        <v>235.5</v>
      </c>
      <c r="F30" s="17"/>
      <c r="G30" s="18"/>
    </row>
    <row r="31" s="2" customFormat="1" ht="23" customHeight="1" spans="1:7">
      <c r="A31" s="13" t="s">
        <v>63</v>
      </c>
      <c r="B31" s="14" t="s">
        <v>64</v>
      </c>
      <c r="C31" s="19">
        <v>1.41</v>
      </c>
      <c r="D31" s="15">
        <v>94.58</v>
      </c>
      <c r="E31" s="16">
        <f t="shared" si="0"/>
        <v>133.36</v>
      </c>
      <c r="F31" s="17"/>
      <c r="G31" s="18"/>
    </row>
    <row r="32" s="2" customFormat="1" ht="23" customHeight="1" spans="1:7">
      <c r="A32" s="13" t="s">
        <v>65</v>
      </c>
      <c r="B32" s="14" t="s">
        <v>66</v>
      </c>
      <c r="C32" s="19">
        <v>1.75</v>
      </c>
      <c r="D32" s="15">
        <v>94.58</v>
      </c>
      <c r="E32" s="16">
        <f t="shared" si="0"/>
        <v>165.52</v>
      </c>
      <c r="F32" s="17"/>
      <c r="G32" s="18"/>
    </row>
    <row r="33" s="2" customFormat="1" ht="23" customHeight="1" spans="1:7">
      <c r="A33" s="13" t="s">
        <v>67</v>
      </c>
      <c r="B33" s="14" t="s">
        <v>68</v>
      </c>
      <c r="C33" s="19">
        <v>1.44</v>
      </c>
      <c r="D33" s="15">
        <v>94.58</v>
      </c>
      <c r="E33" s="16">
        <f t="shared" si="0"/>
        <v>136.2</v>
      </c>
      <c r="F33" s="17"/>
      <c r="G33" s="18"/>
    </row>
    <row r="34" s="2" customFormat="1" ht="23" customHeight="1" spans="1:7">
      <c r="A34" s="13" t="s">
        <v>69</v>
      </c>
      <c r="B34" s="14" t="s">
        <v>70</v>
      </c>
      <c r="C34" s="19">
        <v>0.7</v>
      </c>
      <c r="D34" s="15">
        <v>94.58</v>
      </c>
      <c r="E34" s="16">
        <f t="shared" si="0"/>
        <v>66.21</v>
      </c>
      <c r="F34" s="17" t="s">
        <v>11</v>
      </c>
      <c r="G34" s="18"/>
    </row>
    <row r="35" s="2" customFormat="1" ht="23" customHeight="1" spans="1:7">
      <c r="A35" s="13" t="s">
        <v>71</v>
      </c>
      <c r="B35" s="14" t="s">
        <v>72</v>
      </c>
      <c r="C35" s="19">
        <v>1.7</v>
      </c>
      <c r="D35" s="15">
        <v>94.58</v>
      </c>
      <c r="E35" s="16">
        <f t="shared" si="0"/>
        <v>160.79</v>
      </c>
      <c r="F35" s="17"/>
      <c r="G35" s="18"/>
    </row>
    <row r="36" s="2" customFormat="1" ht="23" customHeight="1" spans="1:7">
      <c r="A36" s="13" t="s">
        <v>73</v>
      </c>
      <c r="B36" s="14" t="s">
        <v>74</v>
      </c>
      <c r="C36" s="19">
        <v>0.59</v>
      </c>
      <c r="D36" s="15">
        <v>94.58</v>
      </c>
      <c r="E36" s="16">
        <f t="shared" si="0"/>
        <v>55.8</v>
      </c>
      <c r="F36" s="17"/>
      <c r="G36" s="18"/>
    </row>
    <row r="37" s="2" customFormat="1" ht="23" customHeight="1" spans="1:7">
      <c r="A37" s="13" t="s">
        <v>75</v>
      </c>
      <c r="B37" s="14" t="s">
        <v>76</v>
      </c>
      <c r="C37" s="19">
        <v>1.08</v>
      </c>
      <c r="D37" s="15">
        <v>94.58</v>
      </c>
      <c r="E37" s="16">
        <f t="shared" si="0"/>
        <v>102.15</v>
      </c>
      <c r="F37" s="17"/>
      <c r="G37" s="18"/>
    </row>
    <row r="38" s="2" customFormat="1" ht="23" customHeight="1" spans="1:7">
      <c r="A38" s="13" t="s">
        <v>77</v>
      </c>
      <c r="B38" s="14" t="s">
        <v>78</v>
      </c>
      <c r="C38" s="19">
        <v>0.81</v>
      </c>
      <c r="D38" s="15">
        <v>94.58</v>
      </c>
      <c r="E38" s="16">
        <f t="shared" si="0"/>
        <v>76.61</v>
      </c>
      <c r="F38" s="17"/>
      <c r="G38" s="18"/>
    </row>
    <row r="39" s="2" customFormat="1" ht="23" customHeight="1" spans="1:7">
      <c r="A39" s="13" t="s">
        <v>79</v>
      </c>
      <c r="B39" s="14" t="s">
        <v>80</v>
      </c>
      <c r="C39" s="19">
        <v>0.54</v>
      </c>
      <c r="D39" s="15">
        <v>94.58</v>
      </c>
      <c r="E39" s="16">
        <f t="shared" si="0"/>
        <v>51.07</v>
      </c>
      <c r="F39" s="17"/>
      <c r="G39" s="18"/>
    </row>
    <row r="40" s="2" customFormat="1" ht="23" customHeight="1" spans="1:7">
      <c r="A40" s="13" t="s">
        <v>81</v>
      </c>
      <c r="B40" s="14" t="s">
        <v>82</v>
      </c>
      <c r="C40" s="19">
        <v>0.27</v>
      </c>
      <c r="D40" s="15">
        <v>94.58</v>
      </c>
      <c r="E40" s="16">
        <f t="shared" si="0"/>
        <v>25.54</v>
      </c>
      <c r="F40" s="17"/>
      <c r="G40" s="18"/>
    </row>
    <row r="41" s="2" customFormat="1" ht="23" customHeight="1" spans="1:7">
      <c r="A41" s="13" t="s">
        <v>83</v>
      </c>
      <c r="B41" s="14" t="s">
        <v>84</v>
      </c>
      <c r="C41" s="19">
        <v>1.35</v>
      </c>
      <c r="D41" s="15">
        <v>94.58</v>
      </c>
      <c r="E41" s="16">
        <f t="shared" si="0"/>
        <v>127.68</v>
      </c>
      <c r="F41" s="17"/>
      <c r="G41" s="18"/>
    </row>
    <row r="42" s="2" customFormat="1" ht="23" customHeight="1" spans="1:7">
      <c r="A42" s="13" t="s">
        <v>85</v>
      </c>
      <c r="B42" s="14" t="s">
        <v>86</v>
      </c>
      <c r="C42" s="19">
        <v>2.43</v>
      </c>
      <c r="D42" s="15">
        <v>94.58</v>
      </c>
      <c r="E42" s="16">
        <f t="shared" si="0"/>
        <v>229.83</v>
      </c>
      <c r="F42" s="17"/>
      <c r="G42" s="18"/>
    </row>
    <row r="43" s="2" customFormat="1" ht="23" customHeight="1" spans="1:7">
      <c r="A43" s="13" t="s">
        <v>87</v>
      </c>
      <c r="B43" s="14" t="s">
        <v>88</v>
      </c>
      <c r="C43" s="19">
        <v>2.01</v>
      </c>
      <c r="D43" s="15">
        <v>94.58</v>
      </c>
      <c r="E43" s="16">
        <f t="shared" si="0"/>
        <v>190.11</v>
      </c>
      <c r="F43" s="17"/>
      <c r="G43" s="18"/>
    </row>
    <row r="44" s="2" customFormat="1" ht="23" customHeight="1" spans="1:7">
      <c r="A44" s="13" t="s">
        <v>89</v>
      </c>
      <c r="B44" s="14" t="s">
        <v>90</v>
      </c>
      <c r="C44" s="19">
        <v>0.54</v>
      </c>
      <c r="D44" s="15">
        <v>94.58</v>
      </c>
      <c r="E44" s="16">
        <f t="shared" si="0"/>
        <v>51.07</v>
      </c>
      <c r="F44" s="17"/>
      <c r="G44" s="18"/>
    </row>
    <row r="45" s="2" customFormat="1" ht="23" customHeight="1" spans="1:7">
      <c r="A45" s="13" t="s">
        <v>91</v>
      </c>
      <c r="B45" s="14" t="s">
        <v>92</v>
      </c>
      <c r="C45" s="19">
        <v>0.86</v>
      </c>
      <c r="D45" s="15">
        <v>94.58</v>
      </c>
      <c r="E45" s="16">
        <f t="shared" si="0"/>
        <v>81.34</v>
      </c>
      <c r="F45" s="17"/>
      <c r="G45" s="18"/>
    </row>
    <row r="46" s="2" customFormat="1" ht="23" customHeight="1" spans="1:7">
      <c r="A46" s="13" t="s">
        <v>93</v>
      </c>
      <c r="B46" s="14" t="s">
        <v>94</v>
      </c>
      <c r="C46" s="19">
        <v>1.31</v>
      </c>
      <c r="D46" s="15">
        <v>94.58</v>
      </c>
      <c r="E46" s="16">
        <f t="shared" si="0"/>
        <v>123.9</v>
      </c>
      <c r="F46" s="17"/>
      <c r="G46" s="18"/>
    </row>
    <row r="47" s="2" customFormat="1" ht="23" customHeight="1" spans="1:7">
      <c r="A47" s="13" t="s">
        <v>95</v>
      </c>
      <c r="B47" s="14" t="s">
        <v>96</v>
      </c>
      <c r="C47" s="19">
        <v>1.07</v>
      </c>
      <c r="D47" s="15">
        <v>94.58</v>
      </c>
      <c r="E47" s="16">
        <f t="shared" si="0"/>
        <v>101.2</v>
      </c>
      <c r="F47" s="17"/>
      <c r="G47" s="18"/>
    </row>
    <row r="48" s="2" customFormat="1" ht="23" customHeight="1" spans="1:7">
      <c r="A48" s="13" t="s">
        <v>97</v>
      </c>
      <c r="B48" s="14" t="s">
        <v>98</v>
      </c>
      <c r="C48" s="19">
        <v>1.35</v>
      </c>
      <c r="D48" s="15">
        <v>94.58</v>
      </c>
      <c r="E48" s="16">
        <f t="shared" si="0"/>
        <v>127.68</v>
      </c>
      <c r="F48" s="17"/>
      <c r="G48" s="18"/>
    </row>
    <row r="49" s="2" customFormat="1" ht="23" customHeight="1" spans="1:7">
      <c r="A49" s="13" t="s">
        <v>99</v>
      </c>
      <c r="B49" s="14" t="s">
        <v>100</v>
      </c>
      <c r="C49" s="19">
        <v>0.64</v>
      </c>
      <c r="D49" s="15">
        <v>94.58</v>
      </c>
      <c r="E49" s="16">
        <f t="shared" si="0"/>
        <v>60.53</v>
      </c>
      <c r="F49" s="17" t="s">
        <v>11</v>
      </c>
      <c r="G49" s="18"/>
    </row>
    <row r="50" s="2" customFormat="1" ht="23" customHeight="1" spans="1:7">
      <c r="A50" s="13" t="s">
        <v>101</v>
      </c>
      <c r="B50" s="14" t="s">
        <v>47</v>
      </c>
      <c r="C50" s="19">
        <v>1.08</v>
      </c>
      <c r="D50" s="15">
        <v>94.58</v>
      </c>
      <c r="E50" s="16">
        <f t="shared" si="0"/>
        <v>102.15</v>
      </c>
      <c r="F50" s="17"/>
      <c r="G50" s="18"/>
    </row>
    <row r="51" s="2" customFormat="1" ht="23" customHeight="1" spans="1:7">
      <c r="A51" s="13" t="s">
        <v>102</v>
      </c>
      <c r="B51" s="14" t="s">
        <v>103</v>
      </c>
      <c r="C51" s="19">
        <v>0.54</v>
      </c>
      <c r="D51" s="15">
        <v>94.58</v>
      </c>
      <c r="E51" s="16">
        <f t="shared" si="0"/>
        <v>51.07</v>
      </c>
      <c r="F51" s="17"/>
      <c r="G51" s="18"/>
    </row>
    <row r="52" s="2" customFormat="1" ht="23" customHeight="1" spans="1:7">
      <c r="A52" s="13" t="s">
        <v>104</v>
      </c>
      <c r="B52" s="20" t="s">
        <v>105</v>
      </c>
      <c r="C52" s="19">
        <v>2.16</v>
      </c>
      <c r="D52" s="15">
        <v>94.58</v>
      </c>
      <c r="E52" s="16">
        <f t="shared" si="0"/>
        <v>204.29</v>
      </c>
      <c r="F52" s="17"/>
      <c r="G52" s="18"/>
    </row>
    <row r="53" s="2" customFormat="1" ht="23" customHeight="1" spans="1:7">
      <c r="A53" s="13" t="s">
        <v>106</v>
      </c>
      <c r="B53" s="14" t="s">
        <v>107</v>
      </c>
      <c r="C53" s="19">
        <v>0.54</v>
      </c>
      <c r="D53" s="15">
        <v>94.58</v>
      </c>
      <c r="E53" s="16">
        <f t="shared" si="0"/>
        <v>51.07</v>
      </c>
      <c r="F53" s="17"/>
      <c r="G53" s="18"/>
    </row>
    <row r="54" s="2" customFormat="1" ht="23" customHeight="1" spans="1:7">
      <c r="A54" s="13" t="s">
        <v>108</v>
      </c>
      <c r="B54" s="14" t="s">
        <v>109</v>
      </c>
      <c r="C54" s="19">
        <v>2.04</v>
      </c>
      <c r="D54" s="15">
        <v>94.58</v>
      </c>
      <c r="E54" s="16">
        <f t="shared" si="0"/>
        <v>192.94</v>
      </c>
      <c r="F54" s="17"/>
      <c r="G54" s="18"/>
    </row>
    <row r="55" s="2" customFormat="1" ht="23" customHeight="1" spans="1:7">
      <c r="A55" s="13" t="s">
        <v>110</v>
      </c>
      <c r="B55" s="14" t="s">
        <v>111</v>
      </c>
      <c r="C55" s="19">
        <v>0.89</v>
      </c>
      <c r="D55" s="15">
        <v>94.58</v>
      </c>
      <c r="E55" s="16">
        <f t="shared" si="0"/>
        <v>84.18</v>
      </c>
      <c r="F55" s="17"/>
      <c r="G55" s="18"/>
    </row>
    <row r="56" s="2" customFormat="1" ht="23" customHeight="1" spans="1:7">
      <c r="A56" s="13" t="s">
        <v>112</v>
      </c>
      <c r="B56" s="14" t="s">
        <v>113</v>
      </c>
      <c r="C56" s="19">
        <v>0.36</v>
      </c>
      <c r="D56" s="15">
        <v>94.58</v>
      </c>
      <c r="E56" s="16">
        <f t="shared" si="0"/>
        <v>34.05</v>
      </c>
      <c r="F56" s="17"/>
      <c r="G56" s="18"/>
    </row>
    <row r="57" s="2" customFormat="1" ht="23" customHeight="1" spans="1:7">
      <c r="A57" s="13" t="s">
        <v>114</v>
      </c>
      <c r="B57" s="14" t="s">
        <v>115</v>
      </c>
      <c r="C57" s="19">
        <v>0.36</v>
      </c>
      <c r="D57" s="15">
        <v>94.58</v>
      </c>
      <c r="E57" s="16">
        <f t="shared" si="0"/>
        <v>34.05</v>
      </c>
      <c r="F57" s="17"/>
      <c r="G57" s="18"/>
    </row>
    <row r="58" s="2" customFormat="1" ht="23" customHeight="1" spans="1:7">
      <c r="A58" s="13" t="s">
        <v>116</v>
      </c>
      <c r="B58" s="14" t="s">
        <v>117</v>
      </c>
      <c r="C58" s="19">
        <v>0.38</v>
      </c>
      <c r="D58" s="15">
        <v>94.58</v>
      </c>
      <c r="E58" s="16">
        <f t="shared" si="0"/>
        <v>35.94</v>
      </c>
      <c r="F58" s="17"/>
      <c r="G58" s="18"/>
    </row>
    <row r="59" s="2" customFormat="1" ht="23" customHeight="1" spans="1:7">
      <c r="A59" s="13" t="s">
        <v>118</v>
      </c>
      <c r="B59" s="14" t="s">
        <v>119</v>
      </c>
      <c r="C59" s="19">
        <v>0.36</v>
      </c>
      <c r="D59" s="15">
        <v>94.58</v>
      </c>
      <c r="E59" s="16">
        <f t="shared" si="0"/>
        <v>34.05</v>
      </c>
      <c r="F59" s="17"/>
      <c r="G59" s="18"/>
    </row>
    <row r="60" s="2" customFormat="1" ht="23" customHeight="1" spans="1:7">
      <c r="A60" s="13" t="s">
        <v>120</v>
      </c>
      <c r="B60" s="14" t="s">
        <v>121</v>
      </c>
      <c r="C60" s="19">
        <v>2.27</v>
      </c>
      <c r="D60" s="15">
        <v>94.58</v>
      </c>
      <c r="E60" s="16">
        <f t="shared" si="0"/>
        <v>214.7</v>
      </c>
      <c r="F60" s="17"/>
      <c r="G60" s="18"/>
    </row>
    <row r="61" s="2" customFormat="1" ht="23" customHeight="1" spans="1:7">
      <c r="A61" s="13" t="s">
        <v>122</v>
      </c>
      <c r="B61" s="14" t="s">
        <v>123</v>
      </c>
      <c r="C61" s="19">
        <v>1.46</v>
      </c>
      <c r="D61" s="15">
        <v>94.58</v>
      </c>
      <c r="E61" s="16">
        <f t="shared" si="0"/>
        <v>138.09</v>
      </c>
      <c r="F61" s="17"/>
      <c r="G61" s="18"/>
    </row>
    <row r="62" s="2" customFormat="1" ht="23" customHeight="1" spans="1:7">
      <c r="A62" s="13" t="s">
        <v>124</v>
      </c>
      <c r="B62" s="14" t="s">
        <v>125</v>
      </c>
      <c r="C62" s="19">
        <v>1.58</v>
      </c>
      <c r="D62" s="15">
        <v>94.58</v>
      </c>
      <c r="E62" s="16">
        <f t="shared" si="0"/>
        <v>149.44</v>
      </c>
      <c r="F62" s="17" t="s">
        <v>11</v>
      </c>
      <c r="G62" s="18"/>
    </row>
    <row r="63" s="2" customFormat="1" ht="23" customHeight="1" spans="1:7">
      <c r="A63" s="13" t="s">
        <v>126</v>
      </c>
      <c r="B63" s="14" t="s">
        <v>127</v>
      </c>
      <c r="C63" s="19">
        <v>0.64</v>
      </c>
      <c r="D63" s="15">
        <v>94.58</v>
      </c>
      <c r="E63" s="16">
        <f t="shared" si="0"/>
        <v>60.53</v>
      </c>
      <c r="F63" s="17"/>
      <c r="G63" s="18"/>
    </row>
    <row r="64" s="2" customFormat="1" ht="23" customHeight="1" spans="1:7">
      <c r="A64" s="13" t="s">
        <v>128</v>
      </c>
      <c r="B64" s="14" t="s">
        <v>129</v>
      </c>
      <c r="C64" s="19">
        <v>0.42</v>
      </c>
      <c r="D64" s="15">
        <v>94.58</v>
      </c>
      <c r="E64" s="16">
        <f t="shared" si="0"/>
        <v>39.72</v>
      </c>
      <c r="F64" s="17"/>
      <c r="G64" s="18"/>
    </row>
    <row r="65" s="2" customFormat="1" ht="23" customHeight="1" spans="1:7">
      <c r="A65" s="13" t="s">
        <v>130</v>
      </c>
      <c r="B65" s="14" t="s">
        <v>131</v>
      </c>
      <c r="C65" s="19">
        <v>1.65</v>
      </c>
      <c r="D65" s="15">
        <v>94.58</v>
      </c>
      <c r="E65" s="16">
        <f t="shared" si="0"/>
        <v>156.06</v>
      </c>
      <c r="F65" s="17"/>
      <c r="G65" s="18"/>
    </row>
    <row r="66" s="2" customFormat="1" ht="23" customHeight="1" spans="1:7">
      <c r="A66" s="13" t="s">
        <v>132</v>
      </c>
      <c r="B66" s="14" t="s">
        <v>133</v>
      </c>
      <c r="C66" s="19">
        <v>1.86</v>
      </c>
      <c r="D66" s="15">
        <v>94.58</v>
      </c>
      <c r="E66" s="16">
        <f t="shared" si="0"/>
        <v>175.92</v>
      </c>
      <c r="F66" s="17"/>
      <c r="G66" s="18"/>
    </row>
    <row r="67" s="2" customFormat="1" ht="23" customHeight="1" spans="1:7">
      <c r="A67" s="13" t="s">
        <v>134</v>
      </c>
      <c r="B67" s="14" t="s">
        <v>135</v>
      </c>
      <c r="C67" s="19">
        <v>1.64</v>
      </c>
      <c r="D67" s="15">
        <v>94.58</v>
      </c>
      <c r="E67" s="16">
        <f t="shared" si="0"/>
        <v>155.11</v>
      </c>
      <c r="F67" s="17"/>
      <c r="G67" s="18"/>
    </row>
    <row r="68" s="2" customFormat="1" ht="23" customHeight="1" spans="1:7">
      <c r="A68" s="13" t="s">
        <v>136</v>
      </c>
      <c r="B68" s="14" t="s">
        <v>137</v>
      </c>
      <c r="C68" s="19">
        <v>1.46</v>
      </c>
      <c r="D68" s="15">
        <v>94.58</v>
      </c>
      <c r="E68" s="16">
        <f t="shared" si="0"/>
        <v>138.09</v>
      </c>
      <c r="F68" s="17"/>
      <c r="G68" s="18"/>
    </row>
    <row r="69" s="2" customFormat="1" ht="21" customHeight="1" spans="1:7">
      <c r="A69" s="13" t="s">
        <v>138</v>
      </c>
      <c r="B69" s="14" t="s">
        <v>139</v>
      </c>
      <c r="C69" s="19">
        <v>0.62</v>
      </c>
      <c r="D69" s="15">
        <v>94.58</v>
      </c>
      <c r="E69" s="16">
        <f t="shared" ref="E69:E132" si="1">ROUND(D69*C69,2)</f>
        <v>58.64</v>
      </c>
      <c r="F69" s="17"/>
      <c r="G69" s="18"/>
    </row>
    <row r="70" s="2" customFormat="1" ht="23" customHeight="1" spans="1:7">
      <c r="A70" s="13" t="s">
        <v>140</v>
      </c>
      <c r="B70" s="14" t="s">
        <v>141</v>
      </c>
      <c r="C70" s="19">
        <v>0.43</v>
      </c>
      <c r="D70" s="15">
        <v>94.58</v>
      </c>
      <c r="E70" s="16">
        <f t="shared" si="1"/>
        <v>40.67</v>
      </c>
      <c r="F70" s="17"/>
      <c r="G70" s="18"/>
    </row>
    <row r="71" s="2" customFormat="1" ht="23" customHeight="1" spans="1:7">
      <c r="A71" s="13" t="s">
        <v>142</v>
      </c>
      <c r="B71" s="14" t="s">
        <v>143</v>
      </c>
      <c r="C71" s="19">
        <v>1.01</v>
      </c>
      <c r="D71" s="15">
        <v>94.58</v>
      </c>
      <c r="E71" s="16">
        <f t="shared" si="1"/>
        <v>95.53</v>
      </c>
      <c r="F71" s="17"/>
      <c r="G71" s="18"/>
    </row>
    <row r="72" s="2" customFormat="1" ht="23" customHeight="1" spans="1:7">
      <c r="A72" s="13" t="s">
        <v>144</v>
      </c>
      <c r="B72" s="14" t="s">
        <v>145</v>
      </c>
      <c r="C72" s="19">
        <v>1.14</v>
      </c>
      <c r="D72" s="15">
        <v>94.58</v>
      </c>
      <c r="E72" s="16">
        <f t="shared" si="1"/>
        <v>107.82</v>
      </c>
      <c r="F72" s="17"/>
      <c r="G72" s="18"/>
    </row>
    <row r="73" s="2" customFormat="1" ht="23" customHeight="1" spans="1:7">
      <c r="A73" s="13" t="s">
        <v>146</v>
      </c>
      <c r="B73" s="14" t="s">
        <v>147</v>
      </c>
      <c r="C73" s="19">
        <v>1.68</v>
      </c>
      <c r="D73" s="15">
        <v>94.58</v>
      </c>
      <c r="E73" s="16">
        <f t="shared" si="1"/>
        <v>158.89</v>
      </c>
      <c r="F73" s="17"/>
      <c r="G73" s="18"/>
    </row>
    <row r="74" s="2" customFormat="1" ht="23" customHeight="1" spans="1:7">
      <c r="A74" s="13" t="s">
        <v>148</v>
      </c>
      <c r="B74" s="14" t="s">
        <v>149</v>
      </c>
      <c r="C74" s="19">
        <v>0.34</v>
      </c>
      <c r="D74" s="15">
        <v>94.58</v>
      </c>
      <c r="E74" s="16">
        <f t="shared" si="1"/>
        <v>32.16</v>
      </c>
      <c r="F74" s="17"/>
      <c r="G74" s="18"/>
    </row>
    <row r="75" s="2" customFormat="1" ht="23" customHeight="1" spans="1:7">
      <c r="A75" s="13" t="s">
        <v>150</v>
      </c>
      <c r="B75" s="14" t="s">
        <v>151</v>
      </c>
      <c r="C75" s="19">
        <v>0.52</v>
      </c>
      <c r="D75" s="15">
        <v>94.58</v>
      </c>
      <c r="E75" s="16">
        <f t="shared" si="1"/>
        <v>49.18</v>
      </c>
      <c r="F75" s="17"/>
      <c r="G75" s="18"/>
    </row>
    <row r="76" s="2" customFormat="1" ht="23" customHeight="1" spans="1:7">
      <c r="A76" s="13" t="s">
        <v>152</v>
      </c>
      <c r="B76" s="14" t="s">
        <v>153</v>
      </c>
      <c r="C76" s="19">
        <v>0.92</v>
      </c>
      <c r="D76" s="15">
        <v>94.58</v>
      </c>
      <c r="E76" s="16">
        <f t="shared" si="1"/>
        <v>87.01</v>
      </c>
      <c r="F76" s="17" t="s">
        <v>11</v>
      </c>
      <c r="G76" s="18"/>
    </row>
    <row r="77" s="2" customFormat="1" ht="23" customHeight="1" spans="1:7">
      <c r="A77" s="13" t="s">
        <v>154</v>
      </c>
      <c r="B77" s="14" t="s">
        <v>155</v>
      </c>
      <c r="C77" s="19">
        <v>1.61</v>
      </c>
      <c r="D77" s="15">
        <v>94.58</v>
      </c>
      <c r="E77" s="16">
        <f t="shared" si="1"/>
        <v>152.27</v>
      </c>
      <c r="F77" s="17"/>
      <c r="G77" s="18"/>
    </row>
    <row r="78" s="2" customFormat="1" ht="23" customHeight="1" spans="1:7">
      <c r="A78" s="13" t="s">
        <v>156</v>
      </c>
      <c r="B78" s="14" t="s">
        <v>157</v>
      </c>
      <c r="C78" s="19">
        <v>1.67</v>
      </c>
      <c r="D78" s="15">
        <v>94.58</v>
      </c>
      <c r="E78" s="16">
        <f t="shared" si="1"/>
        <v>157.95</v>
      </c>
      <c r="F78" s="17"/>
      <c r="G78" s="18"/>
    </row>
    <row r="79" s="2" customFormat="1" ht="23" customHeight="1" spans="1:7">
      <c r="A79" s="13" t="s">
        <v>158</v>
      </c>
      <c r="B79" s="14" t="s">
        <v>159</v>
      </c>
      <c r="C79" s="19">
        <v>1.03</v>
      </c>
      <c r="D79" s="15">
        <v>94.58</v>
      </c>
      <c r="E79" s="16">
        <f t="shared" si="1"/>
        <v>97.42</v>
      </c>
      <c r="F79" s="17"/>
      <c r="G79" s="18"/>
    </row>
    <row r="80" s="2" customFormat="1" ht="23" customHeight="1" spans="1:7">
      <c r="A80" s="13" t="s">
        <v>160</v>
      </c>
      <c r="B80" s="14" t="s">
        <v>161</v>
      </c>
      <c r="C80" s="19">
        <v>1.2</v>
      </c>
      <c r="D80" s="15">
        <v>94.58</v>
      </c>
      <c r="E80" s="16">
        <f t="shared" si="1"/>
        <v>113.5</v>
      </c>
      <c r="F80" s="17"/>
      <c r="G80" s="18"/>
    </row>
    <row r="81" s="2" customFormat="1" ht="23" customHeight="1" spans="1:7">
      <c r="A81" s="13" t="s">
        <v>162</v>
      </c>
      <c r="B81" s="14" t="s">
        <v>163</v>
      </c>
      <c r="C81" s="19">
        <v>0.49</v>
      </c>
      <c r="D81" s="15">
        <v>94.58</v>
      </c>
      <c r="E81" s="16">
        <f t="shared" si="1"/>
        <v>46.34</v>
      </c>
      <c r="F81" s="17"/>
      <c r="G81" s="18"/>
    </row>
    <row r="82" s="2" customFormat="1" ht="23" customHeight="1" spans="1:7">
      <c r="A82" s="13" t="s">
        <v>164</v>
      </c>
      <c r="B82" s="14" t="s">
        <v>165</v>
      </c>
      <c r="C82" s="19">
        <v>1.12</v>
      </c>
      <c r="D82" s="15">
        <v>94.58</v>
      </c>
      <c r="E82" s="16">
        <f t="shared" si="1"/>
        <v>105.93</v>
      </c>
      <c r="F82" s="17"/>
      <c r="G82" s="18"/>
    </row>
    <row r="83" s="2" customFormat="1" ht="23" customHeight="1" spans="1:7">
      <c r="A83" s="13" t="s">
        <v>166</v>
      </c>
      <c r="B83" s="14" t="s">
        <v>167</v>
      </c>
      <c r="C83" s="19">
        <v>0.5</v>
      </c>
      <c r="D83" s="15">
        <v>94.58</v>
      </c>
      <c r="E83" s="16">
        <f t="shared" si="1"/>
        <v>47.29</v>
      </c>
      <c r="F83" s="17"/>
      <c r="G83" s="18"/>
    </row>
    <row r="84" s="2" customFormat="1" ht="23" customHeight="1" spans="1:7">
      <c r="A84" s="13" t="s">
        <v>168</v>
      </c>
      <c r="B84" s="14" t="s">
        <v>169</v>
      </c>
      <c r="C84" s="19">
        <v>0.96</v>
      </c>
      <c r="D84" s="15">
        <v>94.58</v>
      </c>
      <c r="E84" s="16">
        <f t="shared" si="1"/>
        <v>90.8</v>
      </c>
      <c r="F84" s="17"/>
      <c r="G84" s="18"/>
    </row>
    <row r="85" s="2" customFormat="1" ht="23" customHeight="1" spans="1:7">
      <c r="A85" s="13" t="s">
        <v>170</v>
      </c>
      <c r="B85" s="14" t="s">
        <v>171</v>
      </c>
      <c r="C85" s="19">
        <v>0.6</v>
      </c>
      <c r="D85" s="15">
        <v>94.58</v>
      </c>
      <c r="E85" s="16">
        <f t="shared" si="1"/>
        <v>56.75</v>
      </c>
      <c r="F85" s="17"/>
      <c r="G85" s="18"/>
    </row>
    <row r="86" s="2" customFormat="1" ht="23" customHeight="1" spans="1:7">
      <c r="A86" s="13" t="s">
        <v>172</v>
      </c>
      <c r="B86" s="14" t="s">
        <v>173</v>
      </c>
      <c r="C86" s="19">
        <v>1.28</v>
      </c>
      <c r="D86" s="15">
        <v>94.58</v>
      </c>
      <c r="E86" s="16">
        <f t="shared" si="1"/>
        <v>121.06</v>
      </c>
      <c r="F86" s="17"/>
      <c r="G86" s="18"/>
    </row>
    <row r="87" s="2" customFormat="1" ht="23" customHeight="1" spans="1:7">
      <c r="A87" s="13" t="s">
        <v>174</v>
      </c>
      <c r="B87" s="14" t="s">
        <v>175</v>
      </c>
      <c r="C87" s="19">
        <v>0.27</v>
      </c>
      <c r="D87" s="15">
        <v>94.58</v>
      </c>
      <c r="E87" s="16">
        <f t="shared" si="1"/>
        <v>25.54</v>
      </c>
      <c r="F87" s="17"/>
      <c r="G87" s="18"/>
    </row>
    <row r="88" s="2" customFormat="1" ht="23" customHeight="1" spans="1:7">
      <c r="A88" s="13" t="s">
        <v>176</v>
      </c>
      <c r="B88" s="14" t="s">
        <v>177</v>
      </c>
      <c r="C88" s="19">
        <v>1.31</v>
      </c>
      <c r="D88" s="15">
        <v>94.58</v>
      </c>
      <c r="E88" s="16">
        <f t="shared" si="1"/>
        <v>123.9</v>
      </c>
      <c r="F88" s="17"/>
      <c r="G88" s="18"/>
    </row>
    <row r="89" s="2" customFormat="1" ht="23" customHeight="1" spans="1:7">
      <c r="A89" s="13" t="s">
        <v>178</v>
      </c>
      <c r="B89" s="14" t="s">
        <v>179</v>
      </c>
      <c r="C89" s="19">
        <v>0.91</v>
      </c>
      <c r="D89" s="15">
        <v>94.58</v>
      </c>
      <c r="E89" s="16">
        <f t="shared" si="1"/>
        <v>86.07</v>
      </c>
      <c r="F89" s="17"/>
      <c r="G89" s="18"/>
    </row>
    <row r="90" s="2" customFormat="1" ht="23" customHeight="1" spans="1:7">
      <c r="A90" s="13" t="s">
        <v>180</v>
      </c>
      <c r="B90" s="14" t="s">
        <v>181</v>
      </c>
      <c r="C90" s="19">
        <v>1.19</v>
      </c>
      <c r="D90" s="15">
        <v>94.58</v>
      </c>
      <c r="E90" s="16">
        <f t="shared" si="1"/>
        <v>112.55</v>
      </c>
      <c r="F90" s="17"/>
      <c r="G90" s="18"/>
    </row>
    <row r="91" s="2" customFormat="1" ht="23" customHeight="1" spans="1:7">
      <c r="A91" s="13" t="s">
        <v>182</v>
      </c>
      <c r="B91" s="14" t="s">
        <v>183</v>
      </c>
      <c r="C91" s="19">
        <v>0.92</v>
      </c>
      <c r="D91" s="15">
        <v>94.58</v>
      </c>
      <c r="E91" s="16">
        <f t="shared" si="1"/>
        <v>87.01</v>
      </c>
      <c r="F91" s="17" t="s">
        <v>11</v>
      </c>
      <c r="G91" s="18"/>
    </row>
    <row r="92" s="2" customFormat="1" ht="23" customHeight="1" spans="1:7">
      <c r="A92" s="13" t="s">
        <v>184</v>
      </c>
      <c r="B92" s="14" t="s">
        <v>185</v>
      </c>
      <c r="C92" s="19">
        <v>0.26</v>
      </c>
      <c r="D92" s="15">
        <v>94.58</v>
      </c>
      <c r="E92" s="16">
        <f t="shared" si="1"/>
        <v>24.59</v>
      </c>
      <c r="F92" s="17"/>
      <c r="G92" s="18"/>
    </row>
    <row r="93" s="2" customFormat="1" ht="23" customHeight="1" spans="1:7">
      <c r="A93" s="13" t="s">
        <v>186</v>
      </c>
      <c r="B93" s="18" t="s">
        <v>187</v>
      </c>
      <c r="C93" s="19">
        <v>0.5</v>
      </c>
      <c r="D93" s="15">
        <v>94.58</v>
      </c>
      <c r="E93" s="16">
        <f t="shared" si="1"/>
        <v>47.29</v>
      </c>
      <c r="F93" s="17"/>
      <c r="G93" s="18"/>
    </row>
    <row r="94" s="2" customFormat="1" ht="23" customHeight="1" spans="1:7">
      <c r="A94" s="13" t="s">
        <v>188</v>
      </c>
      <c r="B94" s="14" t="s">
        <v>189</v>
      </c>
      <c r="C94" s="19">
        <v>1.14</v>
      </c>
      <c r="D94" s="15">
        <v>94.58</v>
      </c>
      <c r="E94" s="16">
        <f t="shared" si="1"/>
        <v>107.82</v>
      </c>
      <c r="F94" s="17"/>
      <c r="G94" s="18"/>
    </row>
    <row r="95" s="2" customFormat="1" ht="23" customHeight="1" spans="1:7">
      <c r="A95" s="13" t="s">
        <v>190</v>
      </c>
      <c r="B95" s="14" t="s">
        <v>191</v>
      </c>
      <c r="C95" s="19">
        <v>0.46</v>
      </c>
      <c r="D95" s="15">
        <v>94.58</v>
      </c>
      <c r="E95" s="16">
        <f t="shared" si="1"/>
        <v>43.51</v>
      </c>
      <c r="F95" s="17"/>
      <c r="G95" s="18"/>
    </row>
    <row r="96" s="2" customFormat="1" ht="23" customHeight="1" spans="1:7">
      <c r="A96" s="13" t="s">
        <v>192</v>
      </c>
      <c r="B96" s="14" t="s">
        <v>193</v>
      </c>
      <c r="C96" s="19">
        <v>1.66</v>
      </c>
      <c r="D96" s="15">
        <v>94.58</v>
      </c>
      <c r="E96" s="16">
        <f t="shared" si="1"/>
        <v>157</v>
      </c>
      <c r="F96" s="17"/>
      <c r="G96" s="18"/>
    </row>
    <row r="97" s="2" customFormat="1" ht="23" customHeight="1" spans="1:7">
      <c r="A97" s="13" t="s">
        <v>194</v>
      </c>
      <c r="B97" s="14" t="s">
        <v>195</v>
      </c>
      <c r="C97" s="19">
        <v>1.87</v>
      </c>
      <c r="D97" s="15">
        <v>94.58</v>
      </c>
      <c r="E97" s="16">
        <f t="shared" si="1"/>
        <v>176.86</v>
      </c>
      <c r="F97" s="17"/>
      <c r="G97" s="18"/>
    </row>
    <row r="98" s="2" customFormat="1" ht="23" customHeight="1" spans="1:7">
      <c r="A98" s="13" t="s">
        <v>196</v>
      </c>
      <c r="B98" s="14" t="s">
        <v>197</v>
      </c>
      <c r="C98" s="19">
        <v>1.3</v>
      </c>
      <c r="D98" s="15">
        <v>94.58</v>
      </c>
      <c r="E98" s="16">
        <f t="shared" si="1"/>
        <v>122.95</v>
      </c>
      <c r="F98" s="17"/>
      <c r="G98" s="18"/>
    </row>
    <row r="99" s="2" customFormat="1" ht="23" customHeight="1" spans="1:7">
      <c r="A99" s="13" t="s">
        <v>198</v>
      </c>
      <c r="B99" s="14" t="s">
        <v>199</v>
      </c>
      <c r="C99" s="19">
        <v>1.09</v>
      </c>
      <c r="D99" s="15">
        <v>94.58</v>
      </c>
      <c r="E99" s="16">
        <f t="shared" si="1"/>
        <v>103.09</v>
      </c>
      <c r="F99" s="17"/>
      <c r="G99" s="18"/>
    </row>
    <row r="100" s="2" customFormat="1" ht="23" customHeight="1" spans="1:7">
      <c r="A100" s="13" t="s">
        <v>200</v>
      </c>
      <c r="B100" s="14" t="s">
        <v>201</v>
      </c>
      <c r="C100" s="19">
        <v>0.76</v>
      </c>
      <c r="D100" s="15">
        <v>94.58</v>
      </c>
      <c r="E100" s="16">
        <f t="shared" si="1"/>
        <v>71.88</v>
      </c>
      <c r="F100" s="17"/>
      <c r="G100" s="18"/>
    </row>
    <row r="101" s="2" customFormat="1" ht="23" customHeight="1" spans="1:7">
      <c r="A101" s="13" t="s">
        <v>202</v>
      </c>
      <c r="B101" s="14" t="s">
        <v>21</v>
      </c>
      <c r="C101" s="19">
        <v>1.1</v>
      </c>
      <c r="D101" s="15">
        <v>94.58</v>
      </c>
      <c r="E101" s="16">
        <f t="shared" si="1"/>
        <v>104.04</v>
      </c>
      <c r="F101" s="17"/>
      <c r="G101" s="18"/>
    </row>
    <row r="102" s="2" customFormat="1" ht="23" customHeight="1" spans="1:7">
      <c r="A102" s="13" t="s">
        <v>203</v>
      </c>
      <c r="B102" s="14" t="s">
        <v>204</v>
      </c>
      <c r="C102" s="19">
        <v>1.74</v>
      </c>
      <c r="D102" s="15">
        <v>94.58</v>
      </c>
      <c r="E102" s="16">
        <f t="shared" si="1"/>
        <v>164.57</v>
      </c>
      <c r="F102" s="17"/>
      <c r="G102" s="18"/>
    </row>
    <row r="103" s="2" customFormat="1" ht="23" customHeight="1" spans="1:7">
      <c r="A103" s="13" t="s">
        <v>205</v>
      </c>
      <c r="B103" s="14" t="s">
        <v>206</v>
      </c>
      <c r="C103" s="19">
        <v>1.16</v>
      </c>
      <c r="D103" s="15">
        <v>94.58</v>
      </c>
      <c r="E103" s="16">
        <f t="shared" si="1"/>
        <v>109.71</v>
      </c>
      <c r="F103" s="17"/>
      <c r="G103" s="18"/>
    </row>
    <row r="104" s="2" customFormat="1" ht="23" customHeight="1" spans="1:7">
      <c r="A104" s="13" t="s">
        <v>207</v>
      </c>
      <c r="B104" s="14" t="s">
        <v>208</v>
      </c>
      <c r="C104" s="19">
        <v>1.69</v>
      </c>
      <c r="D104" s="15">
        <v>94.58</v>
      </c>
      <c r="E104" s="16">
        <f t="shared" si="1"/>
        <v>159.84</v>
      </c>
      <c r="F104" s="17"/>
      <c r="G104" s="18"/>
    </row>
    <row r="105" s="2" customFormat="1" ht="23" customHeight="1" spans="1:7">
      <c r="A105" s="13" t="s">
        <v>209</v>
      </c>
      <c r="B105" s="14" t="s">
        <v>210</v>
      </c>
      <c r="C105" s="19">
        <v>0.57</v>
      </c>
      <c r="D105" s="15">
        <v>94.58</v>
      </c>
      <c r="E105" s="16">
        <f t="shared" si="1"/>
        <v>53.91</v>
      </c>
      <c r="F105" s="17"/>
      <c r="G105" s="18"/>
    </row>
    <row r="106" s="2" customFormat="1" ht="23" customHeight="1" spans="1:7">
      <c r="A106" s="13" t="s">
        <v>211</v>
      </c>
      <c r="B106" s="14" t="s">
        <v>212</v>
      </c>
      <c r="C106" s="19">
        <v>1.14</v>
      </c>
      <c r="D106" s="15">
        <v>94.58</v>
      </c>
      <c r="E106" s="16">
        <f t="shared" si="1"/>
        <v>107.82</v>
      </c>
      <c r="F106" s="21" t="s">
        <v>11</v>
      </c>
      <c r="G106" s="18"/>
    </row>
    <row r="107" s="2" customFormat="1" ht="23" customHeight="1" spans="1:7">
      <c r="A107" s="13" t="s">
        <v>213</v>
      </c>
      <c r="B107" s="14" t="s">
        <v>214</v>
      </c>
      <c r="C107" s="19">
        <v>1.82</v>
      </c>
      <c r="D107" s="15">
        <v>94.58</v>
      </c>
      <c r="E107" s="16">
        <f t="shared" si="1"/>
        <v>172.14</v>
      </c>
      <c r="F107" s="22"/>
      <c r="G107" s="18"/>
    </row>
    <row r="108" s="2" customFormat="1" ht="23" customHeight="1" spans="1:7">
      <c r="A108" s="13" t="s">
        <v>215</v>
      </c>
      <c r="B108" s="14" t="s">
        <v>216</v>
      </c>
      <c r="C108" s="19">
        <v>1.71</v>
      </c>
      <c r="D108" s="15">
        <v>94.58</v>
      </c>
      <c r="E108" s="16">
        <f t="shared" si="1"/>
        <v>161.73</v>
      </c>
      <c r="F108" s="22"/>
      <c r="G108" s="18"/>
    </row>
    <row r="109" s="2" customFormat="1" ht="23" customHeight="1" spans="1:7">
      <c r="A109" s="13" t="s">
        <v>217</v>
      </c>
      <c r="B109" s="14" t="s">
        <v>218</v>
      </c>
      <c r="C109" s="19">
        <v>0.89</v>
      </c>
      <c r="D109" s="15">
        <v>94.58</v>
      </c>
      <c r="E109" s="16">
        <f t="shared" si="1"/>
        <v>84.18</v>
      </c>
      <c r="F109" s="22"/>
      <c r="G109" s="18"/>
    </row>
    <row r="110" s="2" customFormat="1" ht="23" customHeight="1" spans="1:7">
      <c r="A110" s="13" t="s">
        <v>219</v>
      </c>
      <c r="B110" s="14" t="s">
        <v>220</v>
      </c>
      <c r="C110" s="19">
        <v>0.99</v>
      </c>
      <c r="D110" s="15">
        <v>94.58</v>
      </c>
      <c r="E110" s="16">
        <f t="shared" si="1"/>
        <v>93.63</v>
      </c>
      <c r="F110" s="22"/>
      <c r="G110" s="18"/>
    </row>
    <row r="111" s="2" customFormat="1" ht="23" customHeight="1" spans="1:7">
      <c r="A111" s="13" t="s">
        <v>221</v>
      </c>
      <c r="B111" s="14" t="s">
        <v>222</v>
      </c>
      <c r="C111" s="19">
        <v>1.22</v>
      </c>
      <c r="D111" s="15">
        <v>94.58</v>
      </c>
      <c r="E111" s="16">
        <f t="shared" si="1"/>
        <v>115.39</v>
      </c>
      <c r="F111" s="22"/>
      <c r="G111" s="18"/>
    </row>
    <row r="112" s="2" customFormat="1" ht="23" customHeight="1" spans="1:7">
      <c r="A112" s="13" t="s">
        <v>223</v>
      </c>
      <c r="B112" s="14" t="s">
        <v>224</v>
      </c>
      <c r="C112" s="19">
        <v>0.61</v>
      </c>
      <c r="D112" s="15">
        <v>94.58</v>
      </c>
      <c r="E112" s="16">
        <f t="shared" si="1"/>
        <v>57.69</v>
      </c>
      <c r="F112" s="22"/>
      <c r="G112" s="18"/>
    </row>
    <row r="113" s="2" customFormat="1" ht="23" customHeight="1" spans="1:7">
      <c r="A113" s="13" t="s">
        <v>225</v>
      </c>
      <c r="B113" s="14" t="s">
        <v>226</v>
      </c>
      <c r="C113" s="19">
        <v>0.81</v>
      </c>
      <c r="D113" s="15">
        <v>94.58</v>
      </c>
      <c r="E113" s="16">
        <f t="shared" si="1"/>
        <v>76.61</v>
      </c>
      <c r="F113" s="22"/>
      <c r="G113" s="18"/>
    </row>
    <row r="114" s="2" customFormat="1" ht="23" customHeight="1" spans="1:7">
      <c r="A114" s="13" t="s">
        <v>227</v>
      </c>
      <c r="B114" s="14" t="s">
        <v>228</v>
      </c>
      <c r="C114" s="19">
        <v>0.89</v>
      </c>
      <c r="D114" s="15">
        <v>94.58</v>
      </c>
      <c r="E114" s="16">
        <f t="shared" si="1"/>
        <v>84.18</v>
      </c>
      <c r="F114" s="22"/>
      <c r="G114" s="18"/>
    </row>
    <row r="115" s="2" customFormat="1" ht="23" customHeight="1" spans="1:7">
      <c r="A115" s="13" t="s">
        <v>229</v>
      </c>
      <c r="B115" s="14" t="s">
        <v>230</v>
      </c>
      <c r="C115" s="19">
        <v>0.5</v>
      </c>
      <c r="D115" s="15">
        <v>94.58</v>
      </c>
      <c r="E115" s="16">
        <f t="shared" si="1"/>
        <v>47.29</v>
      </c>
      <c r="F115" s="22"/>
      <c r="G115" s="18"/>
    </row>
    <row r="116" s="2" customFormat="1" ht="23" customHeight="1" spans="1:7">
      <c r="A116" s="13" t="s">
        <v>231</v>
      </c>
      <c r="B116" s="14" t="s">
        <v>232</v>
      </c>
      <c r="C116" s="19">
        <v>0.81</v>
      </c>
      <c r="D116" s="15">
        <v>94.58</v>
      </c>
      <c r="E116" s="16">
        <f t="shared" si="1"/>
        <v>76.61</v>
      </c>
      <c r="F116" s="22"/>
      <c r="G116" s="18"/>
    </row>
    <row r="117" s="2" customFormat="1" ht="23" customHeight="1" spans="1:7">
      <c r="A117" s="13" t="s">
        <v>233</v>
      </c>
      <c r="B117" s="14" t="s">
        <v>234</v>
      </c>
      <c r="C117" s="19">
        <v>1.53</v>
      </c>
      <c r="D117" s="15">
        <v>94.58</v>
      </c>
      <c r="E117" s="16">
        <f t="shared" si="1"/>
        <v>144.71</v>
      </c>
      <c r="F117" s="22"/>
      <c r="G117" s="18"/>
    </row>
    <row r="118" s="2" customFormat="1" ht="23" customHeight="1" spans="1:7">
      <c r="A118" s="13" t="s">
        <v>235</v>
      </c>
      <c r="B118" s="14" t="s">
        <v>236</v>
      </c>
      <c r="C118" s="19">
        <v>0.77</v>
      </c>
      <c r="D118" s="15">
        <v>94.58</v>
      </c>
      <c r="E118" s="16">
        <f t="shared" si="1"/>
        <v>72.83</v>
      </c>
      <c r="F118" s="22"/>
      <c r="G118" s="18"/>
    </row>
    <row r="119" s="2" customFormat="1" ht="23" customHeight="1" spans="1:7">
      <c r="A119" s="13" t="s">
        <v>237</v>
      </c>
      <c r="B119" s="14" t="s">
        <v>68</v>
      </c>
      <c r="C119" s="19">
        <v>0.67</v>
      </c>
      <c r="D119" s="15">
        <v>94.58</v>
      </c>
      <c r="E119" s="16">
        <f t="shared" si="1"/>
        <v>63.37</v>
      </c>
      <c r="F119" s="22"/>
      <c r="G119" s="18"/>
    </row>
    <row r="120" s="2" customFormat="1" ht="23" customHeight="1" spans="1:7">
      <c r="A120" s="13" t="s">
        <v>238</v>
      </c>
      <c r="B120" s="14" t="s">
        <v>239</v>
      </c>
      <c r="C120" s="19">
        <v>2.75</v>
      </c>
      <c r="D120" s="15">
        <v>94.58</v>
      </c>
      <c r="E120" s="16">
        <f t="shared" si="1"/>
        <v>260.1</v>
      </c>
      <c r="F120" s="22"/>
      <c r="G120" s="18"/>
    </row>
    <row r="121" s="2" customFormat="1" ht="23" customHeight="1" spans="1:7">
      <c r="A121" s="13" t="s">
        <v>240</v>
      </c>
      <c r="B121" s="14" t="s">
        <v>241</v>
      </c>
      <c r="C121" s="19">
        <v>1.93</v>
      </c>
      <c r="D121" s="15">
        <v>94.58</v>
      </c>
      <c r="E121" s="16">
        <f t="shared" si="1"/>
        <v>182.54</v>
      </c>
      <c r="F121" s="22"/>
      <c r="G121" s="18"/>
    </row>
    <row r="122" s="2" customFormat="1" ht="23" customHeight="1" spans="1:7">
      <c r="A122" s="13" t="s">
        <v>242</v>
      </c>
      <c r="B122" s="14" t="s">
        <v>243</v>
      </c>
      <c r="C122" s="19">
        <v>1.51</v>
      </c>
      <c r="D122" s="15">
        <v>94.58</v>
      </c>
      <c r="E122" s="16">
        <f t="shared" si="1"/>
        <v>142.82</v>
      </c>
      <c r="F122" s="22"/>
      <c r="G122" s="18"/>
    </row>
    <row r="123" s="2" customFormat="1" ht="23" customHeight="1" spans="1:7">
      <c r="A123" s="13" t="s">
        <v>244</v>
      </c>
      <c r="B123" s="14" t="s">
        <v>245</v>
      </c>
      <c r="C123" s="19">
        <v>1.76</v>
      </c>
      <c r="D123" s="15">
        <v>94.58</v>
      </c>
      <c r="E123" s="16">
        <f t="shared" si="1"/>
        <v>166.46</v>
      </c>
      <c r="F123" s="22"/>
      <c r="G123" s="18"/>
    </row>
    <row r="124" s="2" customFormat="1" ht="23" customHeight="1" spans="1:7">
      <c r="A124" s="13" t="s">
        <v>246</v>
      </c>
      <c r="B124" s="14" t="s">
        <v>247</v>
      </c>
      <c r="C124" s="19">
        <v>1.58</v>
      </c>
      <c r="D124" s="15">
        <v>94.58</v>
      </c>
      <c r="E124" s="16">
        <f t="shared" si="1"/>
        <v>149.44</v>
      </c>
      <c r="F124" s="23"/>
      <c r="G124" s="18"/>
    </row>
    <row r="125" s="2" customFormat="1" ht="23" customHeight="1" spans="1:7">
      <c r="A125" s="13" t="s">
        <v>248</v>
      </c>
      <c r="B125" s="14" t="s">
        <v>249</v>
      </c>
      <c r="C125" s="19">
        <v>2.3</v>
      </c>
      <c r="D125" s="15">
        <v>94.58</v>
      </c>
      <c r="E125" s="16">
        <f t="shared" si="1"/>
        <v>217.53</v>
      </c>
      <c r="F125" s="21" t="s">
        <v>250</v>
      </c>
      <c r="G125" s="18"/>
    </row>
    <row r="126" s="2" customFormat="1" ht="23" customHeight="1" spans="1:7">
      <c r="A126" s="13" t="s">
        <v>251</v>
      </c>
      <c r="B126" s="14" t="s">
        <v>252</v>
      </c>
      <c r="C126" s="19">
        <v>3.4</v>
      </c>
      <c r="D126" s="15">
        <v>94.58</v>
      </c>
      <c r="E126" s="16">
        <f t="shared" si="1"/>
        <v>321.57</v>
      </c>
      <c r="F126" s="22"/>
      <c r="G126" s="18"/>
    </row>
    <row r="127" s="2" customFormat="1" ht="23" customHeight="1" spans="1:7">
      <c r="A127" s="13" t="s">
        <v>253</v>
      </c>
      <c r="B127" s="14" t="s">
        <v>254</v>
      </c>
      <c r="C127" s="19">
        <v>1.3</v>
      </c>
      <c r="D127" s="15">
        <v>94.58</v>
      </c>
      <c r="E127" s="16">
        <f t="shared" si="1"/>
        <v>122.95</v>
      </c>
      <c r="F127" s="22"/>
      <c r="G127" s="18"/>
    </row>
    <row r="128" s="2" customFormat="1" ht="23" customHeight="1" spans="1:7">
      <c r="A128" s="13" t="s">
        <v>255</v>
      </c>
      <c r="B128" s="14" t="s">
        <v>256</v>
      </c>
      <c r="C128" s="19">
        <v>2.8</v>
      </c>
      <c r="D128" s="15">
        <v>94.58</v>
      </c>
      <c r="E128" s="16">
        <f t="shared" si="1"/>
        <v>264.82</v>
      </c>
      <c r="F128" s="22"/>
      <c r="G128" s="18"/>
    </row>
    <row r="129" s="2" customFormat="1" ht="23" customHeight="1" spans="1:7">
      <c r="A129" s="13" t="s">
        <v>257</v>
      </c>
      <c r="B129" s="14" t="s">
        <v>258</v>
      </c>
      <c r="C129" s="19">
        <v>3.4</v>
      </c>
      <c r="D129" s="15">
        <v>94.58</v>
      </c>
      <c r="E129" s="16">
        <f t="shared" si="1"/>
        <v>321.57</v>
      </c>
      <c r="F129" s="22"/>
      <c r="G129" s="18"/>
    </row>
    <row r="130" s="2" customFormat="1" ht="23" customHeight="1" spans="1:7">
      <c r="A130" s="13" t="s">
        <v>259</v>
      </c>
      <c r="B130" s="14" t="s">
        <v>260</v>
      </c>
      <c r="C130" s="19">
        <v>1.8</v>
      </c>
      <c r="D130" s="15">
        <v>94.58</v>
      </c>
      <c r="E130" s="16">
        <f t="shared" si="1"/>
        <v>170.24</v>
      </c>
      <c r="F130" s="22"/>
      <c r="G130" s="18"/>
    </row>
    <row r="131" s="2" customFormat="1" ht="23" customHeight="1" spans="1:7">
      <c r="A131" s="13" t="s">
        <v>261</v>
      </c>
      <c r="B131" s="14" t="s">
        <v>262</v>
      </c>
      <c r="C131" s="19">
        <v>3.8</v>
      </c>
      <c r="D131" s="15">
        <v>94.58</v>
      </c>
      <c r="E131" s="16">
        <f t="shared" si="1"/>
        <v>359.4</v>
      </c>
      <c r="F131" s="22"/>
      <c r="G131" s="18"/>
    </row>
    <row r="132" s="2" customFormat="1" ht="23" customHeight="1" spans="1:7">
      <c r="A132" s="13" t="s">
        <v>263</v>
      </c>
      <c r="B132" s="14" t="s">
        <v>264</v>
      </c>
      <c r="C132" s="19">
        <v>1.6</v>
      </c>
      <c r="D132" s="15">
        <v>94.58</v>
      </c>
      <c r="E132" s="16">
        <f t="shared" si="1"/>
        <v>151.33</v>
      </c>
      <c r="F132" s="22"/>
      <c r="G132" s="18"/>
    </row>
    <row r="133" s="2" customFormat="1" ht="23" customHeight="1" spans="1:7">
      <c r="A133" s="13" t="s">
        <v>265</v>
      </c>
      <c r="B133" s="14" t="s">
        <v>266</v>
      </c>
      <c r="C133" s="19">
        <v>1.6</v>
      </c>
      <c r="D133" s="15">
        <v>94.58</v>
      </c>
      <c r="E133" s="16">
        <f t="shared" ref="E133:E196" si="2">ROUND(D133*C133,2)</f>
        <v>151.33</v>
      </c>
      <c r="F133" s="22"/>
      <c r="G133" s="18"/>
    </row>
    <row r="134" s="2" customFormat="1" ht="23" customHeight="1" spans="1:7">
      <c r="A134" s="13" t="s">
        <v>267</v>
      </c>
      <c r="B134" s="14" t="s">
        <v>268</v>
      </c>
      <c r="C134" s="19">
        <v>1.8</v>
      </c>
      <c r="D134" s="15">
        <v>94.58</v>
      </c>
      <c r="E134" s="16">
        <f t="shared" si="2"/>
        <v>170.24</v>
      </c>
      <c r="F134" s="22"/>
      <c r="G134" s="18"/>
    </row>
    <row r="135" s="2" customFormat="1" ht="23" customHeight="1" spans="1:7">
      <c r="A135" s="13" t="s">
        <v>269</v>
      </c>
      <c r="B135" s="14" t="s">
        <v>270</v>
      </c>
      <c r="C135" s="19">
        <v>2.5</v>
      </c>
      <c r="D135" s="15">
        <v>94.58</v>
      </c>
      <c r="E135" s="16">
        <f t="shared" si="2"/>
        <v>236.45</v>
      </c>
      <c r="F135" s="22"/>
      <c r="G135" s="18"/>
    </row>
    <row r="136" s="2" customFormat="1" ht="23" customHeight="1" spans="1:7">
      <c r="A136" s="13" t="s">
        <v>271</v>
      </c>
      <c r="B136" s="14" t="s">
        <v>272</v>
      </c>
      <c r="C136" s="19">
        <v>1</v>
      </c>
      <c r="D136" s="15">
        <v>94.58</v>
      </c>
      <c r="E136" s="16">
        <f t="shared" si="2"/>
        <v>94.58</v>
      </c>
      <c r="F136" s="22"/>
      <c r="G136" s="18"/>
    </row>
    <row r="137" s="2" customFormat="1" ht="23" customHeight="1" spans="1:7">
      <c r="A137" s="13" t="s">
        <v>273</v>
      </c>
      <c r="B137" s="14" t="s">
        <v>274</v>
      </c>
      <c r="C137" s="19">
        <v>2.6</v>
      </c>
      <c r="D137" s="15">
        <v>94.58</v>
      </c>
      <c r="E137" s="16">
        <f t="shared" si="2"/>
        <v>245.91</v>
      </c>
      <c r="F137" s="22"/>
      <c r="G137" s="18"/>
    </row>
    <row r="138" s="2" customFormat="1" ht="23" customHeight="1" spans="1:7">
      <c r="A138" s="13" t="s">
        <v>275</v>
      </c>
      <c r="B138" s="14" t="s">
        <v>276</v>
      </c>
      <c r="C138" s="19">
        <v>4.1</v>
      </c>
      <c r="D138" s="15">
        <v>94.58</v>
      </c>
      <c r="E138" s="16">
        <f t="shared" si="2"/>
        <v>387.78</v>
      </c>
      <c r="F138" s="22"/>
      <c r="G138" s="18"/>
    </row>
    <row r="139" s="2" customFormat="1" ht="23" customHeight="1" spans="1:7">
      <c r="A139" s="13" t="s">
        <v>277</v>
      </c>
      <c r="B139" s="14" t="s">
        <v>278</v>
      </c>
      <c r="C139" s="19">
        <v>1.4</v>
      </c>
      <c r="D139" s="15">
        <v>94.58</v>
      </c>
      <c r="E139" s="16">
        <f t="shared" si="2"/>
        <v>132.41</v>
      </c>
      <c r="F139" s="22"/>
      <c r="G139" s="18"/>
    </row>
    <row r="140" s="2" customFormat="1" ht="23" customHeight="1" spans="1:7">
      <c r="A140" s="13" t="s">
        <v>279</v>
      </c>
      <c r="B140" s="14" t="s">
        <v>280</v>
      </c>
      <c r="C140" s="19">
        <v>2.5</v>
      </c>
      <c r="D140" s="15">
        <v>94.58</v>
      </c>
      <c r="E140" s="16">
        <f t="shared" si="2"/>
        <v>236.45</v>
      </c>
      <c r="F140" s="22"/>
      <c r="G140" s="18"/>
    </row>
    <row r="141" s="2" customFormat="1" ht="23" customHeight="1" spans="1:7">
      <c r="A141" s="13" t="s">
        <v>281</v>
      </c>
      <c r="B141" s="14" t="s">
        <v>282</v>
      </c>
      <c r="C141" s="19">
        <v>0.8</v>
      </c>
      <c r="D141" s="15">
        <v>94.58</v>
      </c>
      <c r="E141" s="16">
        <f t="shared" si="2"/>
        <v>75.66</v>
      </c>
      <c r="F141" s="22"/>
      <c r="G141" s="18"/>
    </row>
    <row r="142" s="2" customFormat="1" ht="23" customHeight="1" spans="1:7">
      <c r="A142" s="13" t="s">
        <v>283</v>
      </c>
      <c r="B142" s="14" t="s">
        <v>284</v>
      </c>
      <c r="C142" s="19">
        <v>1.5</v>
      </c>
      <c r="D142" s="15">
        <v>94.58</v>
      </c>
      <c r="E142" s="16">
        <f t="shared" si="2"/>
        <v>141.87</v>
      </c>
      <c r="F142" s="22"/>
      <c r="G142" s="18"/>
    </row>
    <row r="143" s="2" customFormat="1" ht="23" customHeight="1" spans="1:7">
      <c r="A143" s="13" t="s">
        <v>285</v>
      </c>
      <c r="B143" s="14" t="s">
        <v>286</v>
      </c>
      <c r="C143" s="19">
        <v>2.7</v>
      </c>
      <c r="D143" s="15">
        <v>94.58</v>
      </c>
      <c r="E143" s="16">
        <f t="shared" si="2"/>
        <v>255.37</v>
      </c>
      <c r="F143" s="22"/>
      <c r="G143" s="18"/>
    </row>
    <row r="144" s="2" customFormat="1" ht="23" customHeight="1" spans="1:7">
      <c r="A144" s="13" t="s">
        <v>287</v>
      </c>
      <c r="B144" s="14" t="s">
        <v>288</v>
      </c>
      <c r="C144" s="19">
        <v>0.8</v>
      </c>
      <c r="D144" s="15">
        <v>94.58</v>
      </c>
      <c r="E144" s="16">
        <f t="shared" si="2"/>
        <v>75.66</v>
      </c>
      <c r="F144" s="22"/>
      <c r="G144" s="18"/>
    </row>
    <row r="145" s="2" customFormat="1" ht="23" customHeight="1" spans="1:7">
      <c r="A145" s="13" t="s">
        <v>289</v>
      </c>
      <c r="B145" s="14" t="s">
        <v>290</v>
      </c>
      <c r="C145" s="19">
        <v>1.2</v>
      </c>
      <c r="D145" s="15">
        <v>94.58</v>
      </c>
      <c r="E145" s="16">
        <f t="shared" si="2"/>
        <v>113.5</v>
      </c>
      <c r="F145" s="22"/>
      <c r="G145" s="18"/>
    </row>
    <row r="146" s="2" customFormat="1" ht="23" customHeight="1" spans="1:7">
      <c r="A146" s="13" t="s">
        <v>291</v>
      </c>
      <c r="B146" s="14" t="s">
        <v>292</v>
      </c>
      <c r="C146" s="19">
        <v>1.65</v>
      </c>
      <c r="D146" s="15">
        <v>94.58</v>
      </c>
      <c r="E146" s="16">
        <f t="shared" si="2"/>
        <v>156.06</v>
      </c>
      <c r="F146" s="22"/>
      <c r="G146" s="18"/>
    </row>
    <row r="147" s="2" customFormat="1" ht="23" customHeight="1" spans="1:7">
      <c r="A147" s="13" t="s">
        <v>293</v>
      </c>
      <c r="B147" s="14" t="s">
        <v>294</v>
      </c>
      <c r="C147" s="19">
        <v>1.9</v>
      </c>
      <c r="D147" s="15">
        <v>94.58</v>
      </c>
      <c r="E147" s="16">
        <f t="shared" si="2"/>
        <v>179.7</v>
      </c>
      <c r="F147" s="22"/>
      <c r="G147" s="18"/>
    </row>
    <row r="148" s="2" customFormat="1" ht="23" customHeight="1" spans="1:7">
      <c r="A148" s="13" t="s">
        <v>295</v>
      </c>
      <c r="B148" s="14" t="s">
        <v>45</v>
      </c>
      <c r="C148" s="19">
        <v>3.1</v>
      </c>
      <c r="D148" s="15">
        <v>94.58</v>
      </c>
      <c r="E148" s="16">
        <f t="shared" si="2"/>
        <v>293.2</v>
      </c>
      <c r="F148" s="22"/>
      <c r="G148" s="18"/>
    </row>
    <row r="149" s="2" customFormat="1" ht="23" customHeight="1" spans="1:7">
      <c r="A149" s="13" t="s">
        <v>296</v>
      </c>
      <c r="B149" s="14" t="s">
        <v>297</v>
      </c>
      <c r="C149" s="19">
        <v>2.6</v>
      </c>
      <c r="D149" s="15">
        <v>94.58</v>
      </c>
      <c r="E149" s="16">
        <f t="shared" si="2"/>
        <v>245.91</v>
      </c>
      <c r="F149" s="22"/>
      <c r="G149" s="18"/>
    </row>
    <row r="150" s="2" customFormat="1" ht="23" customHeight="1" spans="1:7">
      <c r="A150" s="13" t="s">
        <v>298</v>
      </c>
      <c r="B150" s="14" t="s">
        <v>299</v>
      </c>
      <c r="C150" s="19">
        <v>1.5</v>
      </c>
      <c r="D150" s="15">
        <v>94.58</v>
      </c>
      <c r="E150" s="16">
        <f t="shared" si="2"/>
        <v>141.87</v>
      </c>
      <c r="F150" s="22"/>
      <c r="G150" s="18"/>
    </row>
    <row r="151" s="2" customFormat="1" ht="23" customHeight="1" spans="1:7">
      <c r="A151" s="13" t="s">
        <v>300</v>
      </c>
      <c r="B151" s="14" t="s">
        <v>258</v>
      </c>
      <c r="C151" s="19">
        <v>2.4</v>
      </c>
      <c r="D151" s="15">
        <v>94.58</v>
      </c>
      <c r="E151" s="16">
        <f t="shared" si="2"/>
        <v>226.99</v>
      </c>
      <c r="F151" s="22"/>
      <c r="G151" s="18"/>
    </row>
    <row r="152" s="2" customFormat="1" ht="23" customHeight="1" spans="1:7">
      <c r="A152" s="13" t="s">
        <v>301</v>
      </c>
      <c r="B152" s="14" t="s">
        <v>302</v>
      </c>
      <c r="C152" s="19">
        <v>2</v>
      </c>
      <c r="D152" s="15">
        <v>94.58</v>
      </c>
      <c r="E152" s="16">
        <f t="shared" si="2"/>
        <v>189.16</v>
      </c>
      <c r="F152" s="22"/>
      <c r="G152" s="18"/>
    </row>
    <row r="153" s="2" customFormat="1" ht="23" customHeight="1" spans="1:7">
      <c r="A153" s="13" t="s">
        <v>303</v>
      </c>
      <c r="B153" s="14" t="s">
        <v>304</v>
      </c>
      <c r="C153" s="19">
        <v>2.7</v>
      </c>
      <c r="D153" s="15">
        <v>94.58</v>
      </c>
      <c r="E153" s="16">
        <f t="shared" si="2"/>
        <v>255.37</v>
      </c>
      <c r="F153" s="22"/>
      <c r="G153" s="18"/>
    </row>
    <row r="154" s="2" customFormat="1" ht="23" customHeight="1" spans="1:7">
      <c r="A154" s="13" t="s">
        <v>305</v>
      </c>
      <c r="B154" s="14" t="s">
        <v>306</v>
      </c>
      <c r="C154" s="19">
        <v>3.1</v>
      </c>
      <c r="D154" s="15">
        <v>94.58</v>
      </c>
      <c r="E154" s="16">
        <f t="shared" si="2"/>
        <v>293.2</v>
      </c>
      <c r="F154" s="22"/>
      <c r="G154" s="18"/>
    </row>
    <row r="155" s="2" customFormat="1" ht="23" customHeight="1" spans="1:7">
      <c r="A155" s="13" t="s">
        <v>307</v>
      </c>
      <c r="B155" s="14" t="s">
        <v>308</v>
      </c>
      <c r="C155" s="19">
        <v>3.4</v>
      </c>
      <c r="D155" s="15">
        <v>94.58</v>
      </c>
      <c r="E155" s="16">
        <f t="shared" si="2"/>
        <v>321.57</v>
      </c>
      <c r="F155" s="22"/>
      <c r="G155" s="18"/>
    </row>
    <row r="156" s="2" customFormat="1" ht="23" customHeight="1" spans="1:7">
      <c r="A156" s="13" t="s">
        <v>309</v>
      </c>
      <c r="B156" s="14" t="s">
        <v>310</v>
      </c>
      <c r="C156" s="19">
        <v>2.5</v>
      </c>
      <c r="D156" s="15">
        <v>94.58</v>
      </c>
      <c r="E156" s="16">
        <f t="shared" si="2"/>
        <v>236.45</v>
      </c>
      <c r="F156" s="22"/>
      <c r="G156" s="18"/>
    </row>
    <row r="157" s="2" customFormat="1" ht="23" customHeight="1" spans="1:7">
      <c r="A157" s="13" t="s">
        <v>311</v>
      </c>
      <c r="B157" s="14" t="s">
        <v>312</v>
      </c>
      <c r="C157" s="19">
        <v>2.1</v>
      </c>
      <c r="D157" s="15">
        <v>94.58</v>
      </c>
      <c r="E157" s="16">
        <f t="shared" si="2"/>
        <v>198.62</v>
      </c>
      <c r="F157" s="23"/>
      <c r="G157" s="18"/>
    </row>
    <row r="158" s="2" customFormat="1" ht="23" customHeight="1" spans="1:7">
      <c r="A158" s="13" t="s">
        <v>313</v>
      </c>
      <c r="B158" s="14" t="s">
        <v>314</v>
      </c>
      <c r="C158" s="19">
        <v>2.09</v>
      </c>
      <c r="D158" s="15">
        <v>94.58</v>
      </c>
      <c r="E158" s="16">
        <f t="shared" si="2"/>
        <v>197.67</v>
      </c>
      <c r="F158" s="22"/>
      <c r="G158" s="18"/>
    </row>
    <row r="159" s="2" customFormat="1" ht="23" customHeight="1" spans="1:7">
      <c r="A159" s="13" t="s">
        <v>315</v>
      </c>
      <c r="B159" s="14" t="s">
        <v>316</v>
      </c>
      <c r="C159" s="19">
        <v>2.35</v>
      </c>
      <c r="D159" s="15">
        <v>94.58</v>
      </c>
      <c r="E159" s="16">
        <f t="shared" si="2"/>
        <v>222.26</v>
      </c>
      <c r="F159" s="22"/>
      <c r="G159" s="18"/>
    </row>
    <row r="160" s="2" customFormat="1" ht="23" customHeight="1" spans="1:7">
      <c r="A160" s="13" t="s">
        <v>317</v>
      </c>
      <c r="B160" s="14" t="s">
        <v>318</v>
      </c>
      <c r="C160" s="19">
        <v>2.64</v>
      </c>
      <c r="D160" s="15">
        <v>94.58</v>
      </c>
      <c r="E160" s="16">
        <f t="shared" si="2"/>
        <v>249.69</v>
      </c>
      <c r="F160" s="22"/>
      <c r="G160" s="18"/>
    </row>
    <row r="161" s="2" customFormat="1" ht="23" customHeight="1" spans="1:7">
      <c r="A161" s="13" t="s">
        <v>319</v>
      </c>
      <c r="B161" s="14" t="s">
        <v>320</v>
      </c>
      <c r="C161" s="19">
        <v>3.94</v>
      </c>
      <c r="D161" s="15">
        <v>94.58</v>
      </c>
      <c r="E161" s="16">
        <f t="shared" si="2"/>
        <v>372.65</v>
      </c>
      <c r="F161" s="22"/>
      <c r="G161" s="18"/>
    </row>
    <row r="162" s="2" customFormat="1" ht="23" customHeight="1" spans="1:7">
      <c r="A162" s="13" t="s">
        <v>321</v>
      </c>
      <c r="B162" s="14" t="s">
        <v>322</v>
      </c>
      <c r="C162" s="19">
        <v>0.94</v>
      </c>
      <c r="D162" s="15">
        <v>94.58</v>
      </c>
      <c r="E162" s="16">
        <f t="shared" si="2"/>
        <v>88.91</v>
      </c>
      <c r="F162" s="22"/>
      <c r="G162" s="18"/>
    </row>
    <row r="163" s="2" customFormat="1" ht="23" customHeight="1" spans="1:7">
      <c r="A163" s="13" t="s">
        <v>323</v>
      </c>
      <c r="B163" s="14" t="s">
        <v>324</v>
      </c>
      <c r="C163" s="19">
        <v>1.64</v>
      </c>
      <c r="D163" s="15">
        <v>94.58</v>
      </c>
      <c r="E163" s="16">
        <f t="shared" si="2"/>
        <v>155.11</v>
      </c>
      <c r="F163" s="22"/>
      <c r="G163" s="18"/>
    </row>
    <row r="164" s="2" customFormat="1" ht="23" customHeight="1" spans="1:7">
      <c r="A164" s="13" t="s">
        <v>325</v>
      </c>
      <c r="B164" s="14" t="s">
        <v>326</v>
      </c>
      <c r="C164" s="19">
        <v>2.07</v>
      </c>
      <c r="D164" s="15">
        <v>94.58</v>
      </c>
      <c r="E164" s="16">
        <f t="shared" si="2"/>
        <v>195.78</v>
      </c>
      <c r="F164" s="22"/>
      <c r="G164" s="18"/>
    </row>
    <row r="165" s="2" customFormat="1" ht="23" customHeight="1" spans="1:7">
      <c r="A165" s="13" t="s">
        <v>327</v>
      </c>
      <c r="B165" s="14" t="s">
        <v>328</v>
      </c>
      <c r="C165" s="19">
        <v>2.08</v>
      </c>
      <c r="D165" s="15">
        <v>94.58</v>
      </c>
      <c r="E165" s="16">
        <f t="shared" si="2"/>
        <v>196.73</v>
      </c>
      <c r="F165" s="22"/>
      <c r="G165" s="18"/>
    </row>
    <row r="166" s="2" customFormat="1" ht="23" customHeight="1" spans="1:7">
      <c r="A166" s="13" t="s">
        <v>329</v>
      </c>
      <c r="B166" s="14" t="s">
        <v>330</v>
      </c>
      <c r="C166" s="19">
        <v>2.23</v>
      </c>
      <c r="D166" s="15">
        <v>94.58</v>
      </c>
      <c r="E166" s="16">
        <f t="shared" si="2"/>
        <v>210.91</v>
      </c>
      <c r="F166" s="22"/>
      <c r="G166" s="18"/>
    </row>
    <row r="167" s="2" customFormat="1" ht="23" customHeight="1" spans="1:7">
      <c r="A167" s="13" t="s">
        <v>331</v>
      </c>
      <c r="B167" s="14" t="s">
        <v>332</v>
      </c>
      <c r="C167" s="19">
        <v>2.08</v>
      </c>
      <c r="D167" s="15">
        <v>94.58</v>
      </c>
      <c r="E167" s="16">
        <f t="shared" si="2"/>
        <v>196.73</v>
      </c>
      <c r="F167" s="22"/>
      <c r="G167" s="18"/>
    </row>
    <row r="168" s="2" customFormat="1" ht="23" customHeight="1" spans="1:7">
      <c r="A168" s="13" t="s">
        <v>333</v>
      </c>
      <c r="B168" s="14" t="s">
        <v>334</v>
      </c>
      <c r="C168" s="19">
        <v>2.06</v>
      </c>
      <c r="D168" s="15">
        <v>94.58</v>
      </c>
      <c r="E168" s="16">
        <f t="shared" si="2"/>
        <v>194.83</v>
      </c>
      <c r="F168" s="22"/>
      <c r="G168" s="18"/>
    </row>
    <row r="169" s="2" customFormat="1" ht="23" customHeight="1" spans="1:7">
      <c r="A169" s="13" t="s">
        <v>335</v>
      </c>
      <c r="B169" s="14" t="s">
        <v>336</v>
      </c>
      <c r="C169" s="19">
        <v>1.22</v>
      </c>
      <c r="D169" s="15">
        <v>94.58</v>
      </c>
      <c r="E169" s="16">
        <f t="shared" si="2"/>
        <v>115.39</v>
      </c>
      <c r="F169" s="22"/>
      <c r="G169" s="18"/>
    </row>
    <row r="170" s="2" customFormat="1" ht="23" customHeight="1" spans="1:7">
      <c r="A170" s="13" t="s">
        <v>337</v>
      </c>
      <c r="B170" s="14" t="s">
        <v>338</v>
      </c>
      <c r="C170" s="19">
        <v>1.01</v>
      </c>
      <c r="D170" s="15">
        <v>94.58</v>
      </c>
      <c r="E170" s="16">
        <f t="shared" si="2"/>
        <v>95.53</v>
      </c>
      <c r="F170" s="22"/>
      <c r="G170" s="18"/>
    </row>
    <row r="171" s="2" customFormat="1" ht="23" customHeight="1" spans="1:7">
      <c r="A171" s="13" t="s">
        <v>339</v>
      </c>
      <c r="B171" s="14" t="s">
        <v>340</v>
      </c>
      <c r="C171" s="19">
        <v>3.17</v>
      </c>
      <c r="D171" s="15">
        <v>94.58</v>
      </c>
      <c r="E171" s="16">
        <f t="shared" si="2"/>
        <v>299.82</v>
      </c>
      <c r="F171" s="22"/>
      <c r="G171" s="18"/>
    </row>
    <row r="172" s="2" customFormat="1" ht="23" customHeight="1" spans="1:7">
      <c r="A172" s="13" t="s">
        <v>341</v>
      </c>
      <c r="B172" s="14" t="s">
        <v>342</v>
      </c>
      <c r="C172" s="19">
        <v>2.47</v>
      </c>
      <c r="D172" s="15">
        <v>94.58</v>
      </c>
      <c r="E172" s="16">
        <f t="shared" si="2"/>
        <v>233.61</v>
      </c>
      <c r="F172" s="22"/>
      <c r="G172" s="18"/>
    </row>
    <row r="173" s="2" customFormat="1" ht="23" customHeight="1" spans="1:7">
      <c r="A173" s="13" t="s">
        <v>343</v>
      </c>
      <c r="B173" s="14" t="s">
        <v>344</v>
      </c>
      <c r="C173" s="19">
        <v>1.24</v>
      </c>
      <c r="D173" s="15">
        <v>94.58</v>
      </c>
      <c r="E173" s="16">
        <f t="shared" si="2"/>
        <v>117.28</v>
      </c>
      <c r="F173" s="22"/>
      <c r="G173" s="18"/>
    </row>
    <row r="174" s="2" customFormat="1" ht="23" customHeight="1" spans="1:7">
      <c r="A174" s="13" t="s">
        <v>345</v>
      </c>
      <c r="B174" s="14" t="s">
        <v>346</v>
      </c>
      <c r="C174" s="19">
        <v>1.13</v>
      </c>
      <c r="D174" s="15">
        <v>94.58</v>
      </c>
      <c r="E174" s="16">
        <f t="shared" si="2"/>
        <v>106.88</v>
      </c>
      <c r="F174" s="22"/>
      <c r="G174" s="18"/>
    </row>
    <row r="175" s="2" customFormat="1" ht="23" customHeight="1" spans="1:7">
      <c r="A175" s="13" t="s">
        <v>347</v>
      </c>
      <c r="B175" s="14" t="s">
        <v>348</v>
      </c>
      <c r="C175" s="19">
        <v>2.1</v>
      </c>
      <c r="D175" s="15">
        <v>94.58</v>
      </c>
      <c r="E175" s="16">
        <f t="shared" si="2"/>
        <v>198.62</v>
      </c>
      <c r="F175" s="22"/>
      <c r="G175" s="18"/>
    </row>
    <row r="176" s="2" customFormat="1" ht="23" customHeight="1" spans="1:7">
      <c r="A176" s="13" t="s">
        <v>349</v>
      </c>
      <c r="B176" s="14" t="s">
        <v>350</v>
      </c>
      <c r="C176" s="19">
        <v>1.19</v>
      </c>
      <c r="D176" s="15">
        <v>94.58</v>
      </c>
      <c r="E176" s="16">
        <f t="shared" si="2"/>
        <v>112.55</v>
      </c>
      <c r="F176" s="22"/>
      <c r="G176" s="18"/>
    </row>
    <row r="177" s="2" customFormat="1" ht="23" customHeight="1" spans="1:7">
      <c r="A177" s="13" t="s">
        <v>351</v>
      </c>
      <c r="B177" s="14" t="s">
        <v>352</v>
      </c>
      <c r="C177" s="19">
        <v>1.04</v>
      </c>
      <c r="D177" s="15">
        <v>94.58</v>
      </c>
      <c r="E177" s="16">
        <f t="shared" si="2"/>
        <v>98.36</v>
      </c>
      <c r="F177" s="22"/>
      <c r="G177" s="18"/>
    </row>
    <row r="178" s="2" customFormat="1" ht="23" customHeight="1" spans="1:7">
      <c r="A178" s="13" t="s">
        <v>353</v>
      </c>
      <c r="B178" s="14" t="s">
        <v>354</v>
      </c>
      <c r="C178" s="19">
        <v>1.17</v>
      </c>
      <c r="D178" s="15">
        <v>94.58</v>
      </c>
      <c r="E178" s="16">
        <f t="shared" si="2"/>
        <v>110.66</v>
      </c>
      <c r="F178" s="22"/>
      <c r="G178" s="18"/>
    </row>
    <row r="179" s="2" customFormat="1" ht="23" customHeight="1" spans="1:7">
      <c r="A179" s="13" t="s">
        <v>355</v>
      </c>
      <c r="B179" s="14" t="s">
        <v>356</v>
      </c>
      <c r="C179" s="19">
        <v>2.23</v>
      </c>
      <c r="D179" s="15">
        <v>94.58</v>
      </c>
      <c r="E179" s="16">
        <f t="shared" si="2"/>
        <v>210.91</v>
      </c>
      <c r="F179" s="22"/>
      <c r="G179" s="18"/>
    </row>
    <row r="180" s="2" customFormat="1" ht="23" customHeight="1" spans="1:7">
      <c r="A180" s="13" t="s">
        <v>357</v>
      </c>
      <c r="B180" s="14" t="s">
        <v>358</v>
      </c>
      <c r="C180" s="19">
        <v>3.04</v>
      </c>
      <c r="D180" s="15">
        <v>94.58</v>
      </c>
      <c r="E180" s="16">
        <f t="shared" si="2"/>
        <v>287.52</v>
      </c>
      <c r="F180" s="22"/>
      <c r="G180" s="18"/>
    </row>
    <row r="181" s="2" customFormat="1" ht="23" customHeight="1" spans="1:7">
      <c r="A181" s="13" t="s">
        <v>359</v>
      </c>
      <c r="B181" s="14" t="s">
        <v>360</v>
      </c>
      <c r="C181" s="19">
        <v>2.08</v>
      </c>
      <c r="D181" s="15">
        <v>94.58</v>
      </c>
      <c r="E181" s="16">
        <f t="shared" si="2"/>
        <v>196.73</v>
      </c>
      <c r="F181" s="22"/>
      <c r="G181" s="18"/>
    </row>
    <row r="182" s="2" customFormat="1" ht="23" customHeight="1" spans="1:7">
      <c r="A182" s="13" t="s">
        <v>361</v>
      </c>
      <c r="B182" s="14" t="s">
        <v>362</v>
      </c>
      <c r="C182" s="19">
        <v>1</v>
      </c>
      <c r="D182" s="15">
        <v>94.58</v>
      </c>
      <c r="E182" s="16">
        <f t="shared" si="2"/>
        <v>94.58</v>
      </c>
      <c r="F182" s="22"/>
      <c r="G182" s="18"/>
    </row>
    <row r="183" s="2" customFormat="1" ht="23" customHeight="1" spans="1:7">
      <c r="A183" s="13" t="s">
        <v>363</v>
      </c>
      <c r="B183" s="14" t="s">
        <v>364</v>
      </c>
      <c r="C183" s="19">
        <v>3.06</v>
      </c>
      <c r="D183" s="15">
        <v>94.58</v>
      </c>
      <c r="E183" s="16">
        <f t="shared" si="2"/>
        <v>289.41</v>
      </c>
      <c r="F183" s="22"/>
      <c r="G183" s="18"/>
    </row>
    <row r="184" s="2" customFormat="1" ht="23" customHeight="1" spans="1:7">
      <c r="A184" s="13" t="s">
        <v>365</v>
      </c>
      <c r="B184" s="14" t="s">
        <v>366</v>
      </c>
      <c r="C184" s="19">
        <v>1.42</v>
      </c>
      <c r="D184" s="15">
        <v>94.58</v>
      </c>
      <c r="E184" s="16">
        <f t="shared" si="2"/>
        <v>134.3</v>
      </c>
      <c r="F184" s="22"/>
      <c r="G184" s="18"/>
    </row>
    <row r="185" s="2" customFormat="1" ht="23" customHeight="1" spans="1:7">
      <c r="A185" s="13" t="s">
        <v>367</v>
      </c>
      <c r="B185" s="14" t="s">
        <v>368</v>
      </c>
      <c r="C185" s="19">
        <v>1.6</v>
      </c>
      <c r="D185" s="15">
        <v>94.58</v>
      </c>
      <c r="E185" s="16">
        <f t="shared" si="2"/>
        <v>151.33</v>
      </c>
      <c r="F185" s="22"/>
      <c r="G185" s="18"/>
    </row>
    <row r="186" s="2" customFormat="1" ht="23" customHeight="1" spans="1:7">
      <c r="A186" s="13" t="s">
        <v>369</v>
      </c>
      <c r="B186" s="14" t="s">
        <v>370</v>
      </c>
      <c r="C186" s="19">
        <v>0.8</v>
      </c>
      <c r="D186" s="15">
        <v>94.58</v>
      </c>
      <c r="E186" s="16">
        <f t="shared" si="2"/>
        <v>75.66</v>
      </c>
      <c r="F186" s="22"/>
      <c r="G186" s="18"/>
    </row>
    <row r="187" s="2" customFormat="1" ht="23" customHeight="1" spans="1:7">
      <c r="A187" s="13" t="s">
        <v>371</v>
      </c>
      <c r="B187" s="14" t="s">
        <v>372</v>
      </c>
      <c r="C187" s="19">
        <v>2.52</v>
      </c>
      <c r="D187" s="15">
        <v>94.58</v>
      </c>
      <c r="E187" s="16">
        <f t="shared" si="2"/>
        <v>238.34</v>
      </c>
      <c r="F187" s="22"/>
      <c r="G187" s="18"/>
    </row>
    <row r="188" s="2" customFormat="1" ht="23" customHeight="1" spans="1:7">
      <c r="A188" s="13" t="s">
        <v>373</v>
      </c>
      <c r="B188" s="14" t="s">
        <v>374</v>
      </c>
      <c r="C188" s="19">
        <v>1.89</v>
      </c>
      <c r="D188" s="15">
        <v>94.58</v>
      </c>
      <c r="E188" s="16">
        <f t="shared" si="2"/>
        <v>178.76</v>
      </c>
      <c r="F188" s="22"/>
      <c r="G188" s="18"/>
    </row>
    <row r="189" s="2" customFormat="1" ht="23" customHeight="1" spans="1:7">
      <c r="A189" s="13" t="s">
        <v>375</v>
      </c>
      <c r="B189" s="14" t="s">
        <v>376</v>
      </c>
      <c r="C189" s="19">
        <v>1.45</v>
      </c>
      <c r="D189" s="15">
        <v>94.58</v>
      </c>
      <c r="E189" s="16">
        <f t="shared" si="2"/>
        <v>137.14</v>
      </c>
      <c r="F189" s="22"/>
      <c r="G189" s="18"/>
    </row>
    <row r="190" s="2" customFormat="1" ht="23" customHeight="1" spans="1:7">
      <c r="A190" s="13" t="s">
        <v>377</v>
      </c>
      <c r="B190" s="14" t="s">
        <v>378</v>
      </c>
      <c r="C190" s="19">
        <v>0.68</v>
      </c>
      <c r="D190" s="15">
        <v>94.58</v>
      </c>
      <c r="E190" s="16">
        <f t="shared" si="2"/>
        <v>64.31</v>
      </c>
      <c r="F190" s="22"/>
      <c r="G190" s="18"/>
    </row>
    <row r="191" s="2" customFormat="1" ht="23" customHeight="1" spans="1:7">
      <c r="A191" s="13" t="s">
        <v>379</v>
      </c>
      <c r="B191" s="14" t="s">
        <v>380</v>
      </c>
      <c r="C191" s="19">
        <v>3</v>
      </c>
      <c r="D191" s="15">
        <v>94.58</v>
      </c>
      <c r="E191" s="16">
        <f t="shared" si="2"/>
        <v>283.74</v>
      </c>
      <c r="F191" s="22"/>
      <c r="G191" s="18"/>
    </row>
    <row r="192" s="2" customFormat="1" ht="23" customHeight="1" spans="1:7">
      <c r="A192" s="13" t="s">
        <v>381</v>
      </c>
      <c r="B192" s="14" t="s">
        <v>382</v>
      </c>
      <c r="C192" s="19">
        <v>0.32</v>
      </c>
      <c r="D192" s="15">
        <v>94.58</v>
      </c>
      <c r="E192" s="16">
        <f t="shared" si="2"/>
        <v>30.27</v>
      </c>
      <c r="F192" s="22"/>
      <c r="G192" s="18"/>
    </row>
    <row r="193" s="2" customFormat="1" ht="23" customHeight="1" spans="1:7">
      <c r="A193" s="13" t="s">
        <v>383</v>
      </c>
      <c r="B193" s="14" t="s">
        <v>384</v>
      </c>
      <c r="C193" s="19">
        <v>0.5</v>
      </c>
      <c r="D193" s="15">
        <v>94.58</v>
      </c>
      <c r="E193" s="16">
        <f t="shared" si="2"/>
        <v>47.29</v>
      </c>
      <c r="F193" s="22"/>
      <c r="G193" s="18"/>
    </row>
    <row r="194" s="2" customFormat="1" ht="23" customHeight="1" spans="1:7">
      <c r="A194" s="13" t="s">
        <v>385</v>
      </c>
      <c r="B194" s="14" t="s">
        <v>386</v>
      </c>
      <c r="C194" s="19">
        <v>0.74</v>
      </c>
      <c r="D194" s="15">
        <v>94.58</v>
      </c>
      <c r="E194" s="16">
        <f t="shared" si="2"/>
        <v>69.99</v>
      </c>
      <c r="F194" s="22"/>
      <c r="G194" s="18"/>
    </row>
    <row r="195" s="2" customFormat="1" ht="23" customHeight="1" spans="1:7">
      <c r="A195" s="13" t="s">
        <v>387</v>
      </c>
      <c r="B195" s="14" t="s">
        <v>388</v>
      </c>
      <c r="C195" s="19">
        <v>0.5</v>
      </c>
      <c r="D195" s="15">
        <v>94.58</v>
      </c>
      <c r="E195" s="16">
        <f t="shared" si="2"/>
        <v>47.29</v>
      </c>
      <c r="F195" s="22"/>
      <c r="G195" s="18"/>
    </row>
    <row r="196" s="2" customFormat="1" ht="23" customHeight="1" spans="1:7">
      <c r="A196" s="13" t="s">
        <v>389</v>
      </c>
      <c r="B196" s="14" t="s">
        <v>390</v>
      </c>
      <c r="C196" s="19">
        <v>0.1</v>
      </c>
      <c r="D196" s="15">
        <v>94.58</v>
      </c>
      <c r="E196" s="16">
        <f t="shared" si="2"/>
        <v>9.46</v>
      </c>
      <c r="F196" s="22"/>
      <c r="G196" s="18"/>
    </row>
    <row r="197" s="2" customFormat="1" ht="23" customHeight="1" spans="1:7">
      <c r="A197" s="13" t="s">
        <v>391</v>
      </c>
      <c r="B197" s="14" t="s">
        <v>392</v>
      </c>
      <c r="C197" s="19">
        <v>2.25</v>
      </c>
      <c r="D197" s="15">
        <v>94.58</v>
      </c>
      <c r="E197" s="16">
        <f t="shared" ref="E197:E207" si="3">ROUND(D197*C197,2)</f>
        <v>212.81</v>
      </c>
      <c r="F197" s="22"/>
      <c r="G197" s="18"/>
    </row>
    <row r="198" s="2" customFormat="1" ht="23" customHeight="1" spans="1:7">
      <c r="A198" s="13" t="s">
        <v>393</v>
      </c>
      <c r="B198" s="14" t="s">
        <v>394</v>
      </c>
      <c r="C198" s="19">
        <v>1.1</v>
      </c>
      <c r="D198" s="15">
        <v>94.58</v>
      </c>
      <c r="E198" s="16">
        <f t="shared" si="3"/>
        <v>104.04</v>
      </c>
      <c r="F198" s="22"/>
      <c r="G198" s="18"/>
    </row>
    <row r="199" s="2" customFormat="1" ht="23" customHeight="1" spans="1:7">
      <c r="A199" s="13" t="s">
        <v>395</v>
      </c>
      <c r="B199" s="14" t="s">
        <v>396</v>
      </c>
      <c r="C199" s="19">
        <v>1.1</v>
      </c>
      <c r="D199" s="15">
        <v>94.58</v>
      </c>
      <c r="E199" s="16">
        <f t="shared" si="3"/>
        <v>104.04</v>
      </c>
      <c r="F199" s="22"/>
      <c r="G199" s="18"/>
    </row>
    <row r="200" s="2" customFormat="1" ht="23" customHeight="1" spans="1:7">
      <c r="A200" s="13" t="s">
        <v>397</v>
      </c>
      <c r="B200" s="14" t="s">
        <v>398</v>
      </c>
      <c r="C200" s="19">
        <v>2.39</v>
      </c>
      <c r="D200" s="15">
        <v>94.58</v>
      </c>
      <c r="E200" s="16">
        <f t="shared" si="3"/>
        <v>226.05</v>
      </c>
      <c r="F200" s="22"/>
      <c r="G200" s="18"/>
    </row>
    <row r="201" s="2" customFormat="1" ht="23" customHeight="1" spans="1:7">
      <c r="A201" s="13" t="s">
        <v>399</v>
      </c>
      <c r="B201" s="18" t="s">
        <v>400</v>
      </c>
      <c r="C201" s="19">
        <v>2.4</v>
      </c>
      <c r="D201" s="15">
        <v>94.58</v>
      </c>
      <c r="E201" s="16">
        <f t="shared" si="3"/>
        <v>226.99</v>
      </c>
      <c r="F201" s="22"/>
      <c r="G201" s="18"/>
    </row>
    <row r="202" s="2" customFormat="1" ht="35" customHeight="1" spans="1:7">
      <c r="A202" s="13" t="s">
        <v>401</v>
      </c>
      <c r="B202" s="17" t="s">
        <v>402</v>
      </c>
      <c r="C202" s="17">
        <v>11.54</v>
      </c>
      <c r="D202" s="15">
        <v>94.58</v>
      </c>
      <c r="E202" s="16">
        <f t="shared" si="3"/>
        <v>1091.45</v>
      </c>
      <c r="F202" s="17" t="s">
        <v>11</v>
      </c>
      <c r="G202" s="18"/>
    </row>
    <row r="203" s="2" customFormat="1" ht="42" customHeight="1" spans="1:7">
      <c r="A203" s="13" t="s">
        <v>403</v>
      </c>
      <c r="B203" s="17" t="s">
        <v>404</v>
      </c>
      <c r="C203" s="17">
        <v>151</v>
      </c>
      <c r="D203" s="15">
        <v>94.58</v>
      </c>
      <c r="E203" s="16">
        <f t="shared" si="3"/>
        <v>14281.58</v>
      </c>
      <c r="F203" s="17" t="s">
        <v>405</v>
      </c>
      <c r="G203" s="18" t="s">
        <v>406</v>
      </c>
    </row>
    <row r="204" s="2" customFormat="1" ht="35" customHeight="1" spans="1:7">
      <c r="A204" s="13" t="s">
        <v>407</v>
      </c>
      <c r="B204" s="17" t="s">
        <v>408</v>
      </c>
      <c r="C204" s="17">
        <v>80.93</v>
      </c>
      <c r="D204" s="15">
        <v>94.58</v>
      </c>
      <c r="E204" s="16">
        <f t="shared" si="3"/>
        <v>7654.36</v>
      </c>
      <c r="F204" s="17" t="s">
        <v>405</v>
      </c>
      <c r="G204" s="18"/>
    </row>
    <row r="205" s="2" customFormat="1" ht="41" customHeight="1" spans="1:7">
      <c r="A205" s="13" t="s">
        <v>409</v>
      </c>
      <c r="B205" s="17" t="s">
        <v>410</v>
      </c>
      <c r="C205" s="17">
        <v>88.86</v>
      </c>
      <c r="D205" s="15">
        <v>94.58</v>
      </c>
      <c r="E205" s="16">
        <f t="shared" si="3"/>
        <v>8404.38</v>
      </c>
      <c r="F205" s="17" t="s">
        <v>405</v>
      </c>
      <c r="G205" s="18"/>
    </row>
    <row r="206" s="2" customFormat="1" ht="41" customHeight="1" spans="1:7">
      <c r="A206" s="13" t="s">
        <v>411</v>
      </c>
      <c r="B206" s="17" t="s">
        <v>412</v>
      </c>
      <c r="C206" s="17">
        <v>2.18</v>
      </c>
      <c r="D206" s="15">
        <v>94.58</v>
      </c>
      <c r="E206" s="16">
        <f t="shared" si="3"/>
        <v>206.18</v>
      </c>
      <c r="F206" s="17" t="s">
        <v>11</v>
      </c>
      <c r="G206" s="18"/>
    </row>
    <row r="207" s="2" customFormat="1" ht="41" customHeight="1" spans="1:7">
      <c r="A207" s="13" t="s">
        <v>413</v>
      </c>
      <c r="B207" s="17" t="s">
        <v>404</v>
      </c>
      <c r="C207" s="18">
        <v>5.91</v>
      </c>
      <c r="D207" s="15">
        <v>94.58</v>
      </c>
      <c r="E207" s="16">
        <f t="shared" si="3"/>
        <v>558.97</v>
      </c>
      <c r="F207" s="17" t="s">
        <v>11</v>
      </c>
      <c r="G207" s="18"/>
    </row>
    <row r="208" s="2" customFormat="1" ht="23" customHeight="1" spans="1:7">
      <c r="A208" s="18" t="s">
        <v>414</v>
      </c>
      <c r="B208" s="18"/>
      <c r="C208" s="18">
        <f>SUM(C4:C207)</f>
        <v>632.89</v>
      </c>
      <c r="D208" s="18"/>
      <c r="E208" s="16">
        <f>SUM(E4:E207)</f>
        <v>59858.8</v>
      </c>
      <c r="F208" s="18"/>
      <c r="G208" s="18"/>
    </row>
    <row r="209" s="2" customFormat="1" ht="32" customHeight="1" spans="1:7">
      <c r="A209" s="24" t="s">
        <v>415</v>
      </c>
      <c r="B209" s="24"/>
      <c r="C209" s="24"/>
      <c r="D209" s="24"/>
      <c r="E209" s="25"/>
      <c r="F209" s="24"/>
      <c r="G209" s="24"/>
    </row>
    <row r="210" s="2" customFormat="1" ht="23" customHeight="1" spans="5:5">
      <c r="E210" s="4"/>
    </row>
    <row r="211" s="2" customFormat="1" ht="23" customHeight="1" spans="1:5">
      <c r="A211" s="2" t="s">
        <v>416</v>
      </c>
      <c r="E211" s="4"/>
    </row>
    <row r="212" s="2" customFormat="1" customHeight="1" spans="5:5">
      <c r="E212" s="4"/>
    </row>
    <row r="213" s="2" customFormat="1" customHeight="1" spans="5:5">
      <c r="E213" s="4"/>
    </row>
    <row r="214" s="2" customFormat="1" customHeight="1" spans="5:5">
      <c r="E214" s="4"/>
    </row>
    <row r="215" s="2" customFormat="1" customHeight="1" spans="5:5">
      <c r="E215" s="4"/>
    </row>
    <row r="216" s="2" customFormat="1" customHeight="1" spans="5:5">
      <c r="E216" s="4"/>
    </row>
    <row r="217" s="2" customFormat="1" customHeight="1" spans="5:5">
      <c r="E217" s="4"/>
    </row>
    <row r="218" s="2" customFormat="1" customHeight="1" spans="5:5">
      <c r="E218" s="4"/>
    </row>
    <row r="219" s="2" customFormat="1" customHeight="1" spans="5:5">
      <c r="E219" s="4"/>
    </row>
  </sheetData>
  <autoFilter ref="A3:G209">
    <extLst/>
  </autoFilter>
  <mergeCells count="14">
    <mergeCell ref="A1:G1"/>
    <mergeCell ref="A2:C2"/>
    <mergeCell ref="A208:B208"/>
    <mergeCell ref="A211:F211"/>
    <mergeCell ref="F4:F18"/>
    <mergeCell ref="F19:F33"/>
    <mergeCell ref="F34:F48"/>
    <mergeCell ref="F49:F61"/>
    <mergeCell ref="F62:F75"/>
    <mergeCell ref="F76:F90"/>
    <mergeCell ref="F91:F105"/>
    <mergeCell ref="F106:F124"/>
    <mergeCell ref="F125:F201"/>
    <mergeCell ref="G203:G20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2025年大茅南繁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lenovor</dc:creator>
  <cp:lastModifiedBy>Administrator</cp:lastModifiedBy>
  <dcterms:created xsi:type="dcterms:W3CDTF">2016-07-02T07:33:00Z</dcterms:created>
  <cp:lastPrinted>2019-09-09T09:06:00Z</cp:lastPrinted>
  <dcterms:modified xsi:type="dcterms:W3CDTF">2025-08-11T03:28:58Z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F477130A60724603B582BDA945158A23_13</vt:lpwstr>
  </property>
</Properties>
</file>