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2" sheetId="2" r:id="rId1"/>
  </sheets>
  <calcPr calcId="144525"/>
</workbook>
</file>

<file path=xl/sharedStrings.xml><?xml version="1.0" encoding="utf-8"?>
<sst xmlns="http://schemas.openxmlformats.org/spreadsheetml/2006/main" count="68" uniqueCount="41">
  <si>
    <t>吉阳区2023-2024年中廖村委会冬春季瓜菜种植补贴发放明细表</t>
  </si>
  <si>
    <t>序号</t>
  </si>
  <si>
    <t>村(居)委会</t>
  </si>
  <si>
    <t>农户姓名</t>
  </si>
  <si>
    <t>补贴标准200元/亩</t>
  </si>
  <si>
    <t>补贴面积(亩)</t>
  </si>
  <si>
    <t>补贴金额（元）</t>
  </si>
  <si>
    <t>备注</t>
  </si>
  <si>
    <t>中廖村委会</t>
  </si>
  <si>
    <t>符明安</t>
  </si>
  <si>
    <t>李琼香</t>
  </si>
  <si>
    <t>符良虎</t>
  </si>
  <si>
    <t>卢岗</t>
  </si>
  <si>
    <t>谭进荣</t>
  </si>
  <si>
    <t>吕雄</t>
  </si>
  <si>
    <t>李进才</t>
  </si>
  <si>
    <t>周飞</t>
  </si>
  <si>
    <t>符关良</t>
  </si>
  <si>
    <t>兰亚妹</t>
  </si>
  <si>
    <t>苏儒霞</t>
  </si>
  <si>
    <t>李亚炳</t>
  </si>
  <si>
    <t>兰亚亮</t>
  </si>
  <si>
    <t>李亚强</t>
  </si>
  <si>
    <t>李飞</t>
  </si>
  <si>
    <t>蓝进辉</t>
  </si>
  <si>
    <t>蓝亚攀</t>
  </si>
  <si>
    <t>谭亚军</t>
  </si>
  <si>
    <t>兰亚木</t>
  </si>
  <si>
    <t>符启秀</t>
  </si>
  <si>
    <t>李振</t>
  </si>
  <si>
    <t>符亚朋</t>
  </si>
  <si>
    <t>符明新</t>
  </si>
  <si>
    <t>李进彪</t>
  </si>
  <si>
    <t>符财操</t>
  </si>
  <si>
    <t>蒲亚汉</t>
  </si>
  <si>
    <t>蓝丘武</t>
  </si>
  <si>
    <t>李亚紧</t>
  </si>
  <si>
    <t>合计</t>
  </si>
  <si>
    <t>审核人：</t>
  </si>
  <si>
    <t xml:space="preserve"> 复核人：</t>
  </si>
  <si>
    <t xml:space="preserve">     制表人：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</si>
</sst>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7" borderId="11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26" fillId="31" borderId="1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0" fillId="2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A32" sqref="A32:F32"/>
    </sheetView>
  </sheetViews>
  <sheetFormatPr defaultColWidth="9" defaultRowHeight="13.5" outlineLevelCol="7"/>
  <cols>
    <col min="1" max="1" width="8.375" style="1" customWidth="1"/>
    <col min="2" max="2" width="12" style="1" customWidth="1"/>
    <col min="3" max="3" width="12.875" style="1" customWidth="1"/>
    <col min="4" max="4" width="12.75" style="1" customWidth="1"/>
    <col min="5" max="5" width="13.375" style="1" customWidth="1"/>
    <col min="6" max="6" width="13.125" style="1" customWidth="1"/>
    <col min="7" max="7" width="10.25" style="2" customWidth="1"/>
    <col min="8" max="16384" width="9" style="1"/>
  </cols>
  <sheetData>
    <row r="1" ht="35.25" customHeight="1" spans="1:8">
      <c r="A1" s="3" t="s">
        <v>0</v>
      </c>
      <c r="B1" s="3"/>
      <c r="C1" s="3"/>
      <c r="D1" s="3"/>
      <c r="E1" s="3"/>
      <c r="F1" s="3"/>
      <c r="G1" s="4"/>
      <c r="H1" s="4"/>
    </row>
    <row r="2" s="1" customFormat="1" ht="38.25" customHeight="1" spans="1:7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7" t="s">
        <v>6</v>
      </c>
      <c r="G2" s="5" t="s">
        <v>7</v>
      </c>
    </row>
    <row r="3" s="1" customFormat="1" ht="36" customHeight="1" spans="1:7">
      <c r="A3" s="5">
        <v>1</v>
      </c>
      <c r="B3" s="8" t="s">
        <v>8</v>
      </c>
      <c r="C3" s="9" t="s">
        <v>9</v>
      </c>
      <c r="D3" s="5">
        <v>200</v>
      </c>
      <c r="E3" s="10">
        <v>1.24</v>
      </c>
      <c r="F3" s="11">
        <f t="shared" ref="F3:F17" si="0">E3*200</f>
        <v>248</v>
      </c>
      <c r="G3" s="5"/>
    </row>
    <row r="4" s="1" customFormat="1" ht="36" customHeight="1" spans="1:7">
      <c r="A4" s="5">
        <v>2</v>
      </c>
      <c r="B4" s="8" t="s">
        <v>8</v>
      </c>
      <c r="C4" s="9" t="s">
        <v>10</v>
      </c>
      <c r="D4" s="5">
        <v>200</v>
      </c>
      <c r="E4" s="10">
        <v>2.59</v>
      </c>
      <c r="F4" s="11">
        <f t="shared" si="0"/>
        <v>518</v>
      </c>
      <c r="G4" s="5"/>
    </row>
    <row r="5" s="1" customFormat="1" ht="36" customHeight="1" spans="1:7">
      <c r="A5" s="5">
        <v>3</v>
      </c>
      <c r="B5" s="8" t="s">
        <v>8</v>
      </c>
      <c r="C5" s="9" t="s">
        <v>11</v>
      </c>
      <c r="D5" s="5">
        <v>200</v>
      </c>
      <c r="E5" s="10">
        <v>1.73</v>
      </c>
      <c r="F5" s="11">
        <f t="shared" si="0"/>
        <v>346</v>
      </c>
      <c r="G5" s="5"/>
    </row>
    <row r="6" s="1" customFormat="1" ht="36" customHeight="1" spans="1:7">
      <c r="A6" s="5">
        <v>4</v>
      </c>
      <c r="B6" s="8" t="s">
        <v>8</v>
      </c>
      <c r="C6" s="9" t="s">
        <v>12</v>
      </c>
      <c r="D6" s="5">
        <v>200</v>
      </c>
      <c r="E6" s="10">
        <v>1.37</v>
      </c>
      <c r="F6" s="11">
        <f t="shared" si="0"/>
        <v>274</v>
      </c>
      <c r="G6" s="5"/>
    </row>
    <row r="7" s="1" customFormat="1" ht="36" customHeight="1" spans="1:7">
      <c r="A7" s="5">
        <v>5</v>
      </c>
      <c r="B7" s="8" t="s">
        <v>8</v>
      </c>
      <c r="C7" s="9" t="s">
        <v>13</v>
      </c>
      <c r="D7" s="5">
        <v>200</v>
      </c>
      <c r="E7" s="10">
        <v>2.87</v>
      </c>
      <c r="F7" s="11">
        <f t="shared" si="0"/>
        <v>574</v>
      </c>
      <c r="G7" s="5"/>
    </row>
    <row r="8" s="1" customFormat="1" ht="36" customHeight="1" spans="1:7">
      <c r="A8" s="5">
        <v>6</v>
      </c>
      <c r="B8" s="8" t="s">
        <v>8</v>
      </c>
      <c r="C8" s="9" t="s">
        <v>14</v>
      </c>
      <c r="D8" s="5">
        <v>200</v>
      </c>
      <c r="E8" s="10">
        <v>2.01</v>
      </c>
      <c r="F8" s="11">
        <f t="shared" si="0"/>
        <v>402</v>
      </c>
      <c r="G8" s="5"/>
    </row>
    <row r="9" s="1" customFormat="1" ht="36" customHeight="1" spans="1:7">
      <c r="A9" s="12">
        <v>7</v>
      </c>
      <c r="B9" s="12" t="s">
        <v>8</v>
      </c>
      <c r="C9" s="13" t="s">
        <v>15</v>
      </c>
      <c r="D9" s="12">
        <v>200</v>
      </c>
      <c r="E9" s="14">
        <v>1</v>
      </c>
      <c r="F9" s="15">
        <f t="shared" si="0"/>
        <v>200</v>
      </c>
      <c r="G9" s="5"/>
    </row>
    <row r="10" s="1" customFormat="1" ht="36" customHeight="1" spans="1:7">
      <c r="A10" s="5">
        <v>8</v>
      </c>
      <c r="B10" s="8" t="s">
        <v>8</v>
      </c>
      <c r="C10" s="9" t="s">
        <v>16</v>
      </c>
      <c r="D10" s="5">
        <v>200</v>
      </c>
      <c r="E10" s="10">
        <v>1.14</v>
      </c>
      <c r="F10" s="11">
        <f t="shared" si="0"/>
        <v>228</v>
      </c>
      <c r="G10" s="5"/>
    </row>
    <row r="11" s="1" customFormat="1" ht="36" customHeight="1" spans="1:7">
      <c r="A11" s="5">
        <v>9</v>
      </c>
      <c r="B11" s="8" t="s">
        <v>8</v>
      </c>
      <c r="C11" s="9" t="s">
        <v>17</v>
      </c>
      <c r="D11" s="5">
        <v>200</v>
      </c>
      <c r="E11" s="16">
        <v>2.75</v>
      </c>
      <c r="F11" s="11">
        <f t="shared" si="0"/>
        <v>550</v>
      </c>
      <c r="G11" s="5"/>
    </row>
    <row r="12" s="1" customFormat="1" ht="36" customHeight="1" spans="1:7">
      <c r="A12" s="5">
        <v>10</v>
      </c>
      <c r="B12" s="8" t="s">
        <v>8</v>
      </c>
      <c r="C12" s="9" t="s">
        <v>18</v>
      </c>
      <c r="D12" s="5">
        <v>200</v>
      </c>
      <c r="E12" s="16">
        <v>1.08</v>
      </c>
      <c r="F12" s="11">
        <f t="shared" si="0"/>
        <v>216</v>
      </c>
      <c r="G12" s="5"/>
    </row>
    <row r="13" s="1" customFormat="1" ht="36" customHeight="1" spans="1:7">
      <c r="A13" s="5">
        <v>11</v>
      </c>
      <c r="B13" s="8" t="s">
        <v>8</v>
      </c>
      <c r="C13" s="9" t="s">
        <v>19</v>
      </c>
      <c r="D13" s="5">
        <v>200</v>
      </c>
      <c r="E13" s="16">
        <v>1.94</v>
      </c>
      <c r="F13" s="11">
        <f t="shared" si="0"/>
        <v>388</v>
      </c>
      <c r="G13" s="5"/>
    </row>
    <row r="14" s="1" customFormat="1" ht="36" customHeight="1" spans="1:7">
      <c r="A14" s="5">
        <v>12</v>
      </c>
      <c r="B14" s="8" t="s">
        <v>8</v>
      </c>
      <c r="C14" s="9" t="s">
        <v>20</v>
      </c>
      <c r="D14" s="5">
        <v>200</v>
      </c>
      <c r="E14" s="16">
        <v>2.5</v>
      </c>
      <c r="F14" s="11">
        <f t="shared" si="0"/>
        <v>500</v>
      </c>
      <c r="G14" s="5"/>
    </row>
    <row r="15" s="1" customFormat="1" ht="36" customHeight="1" spans="1:7">
      <c r="A15" s="5">
        <v>13</v>
      </c>
      <c r="B15" s="8" t="s">
        <v>8</v>
      </c>
      <c r="C15" s="9" t="s">
        <v>21</v>
      </c>
      <c r="D15" s="5">
        <v>200</v>
      </c>
      <c r="E15" s="17">
        <v>2.5</v>
      </c>
      <c r="F15" s="11">
        <f t="shared" si="0"/>
        <v>500</v>
      </c>
      <c r="G15" s="5"/>
    </row>
    <row r="16" s="1" customFormat="1" ht="29" customHeight="1" spans="1:7">
      <c r="A16" s="5">
        <v>14</v>
      </c>
      <c r="B16" s="8" t="s">
        <v>8</v>
      </c>
      <c r="C16" s="9" t="s">
        <v>22</v>
      </c>
      <c r="D16" s="5">
        <v>200</v>
      </c>
      <c r="E16" s="10">
        <v>2.24</v>
      </c>
      <c r="F16" s="11">
        <f t="shared" si="0"/>
        <v>448</v>
      </c>
      <c r="G16" s="5"/>
    </row>
    <row r="17" s="1" customFormat="1" ht="29" customHeight="1" spans="1:7">
      <c r="A17" s="5">
        <v>15</v>
      </c>
      <c r="B17" s="8" t="s">
        <v>8</v>
      </c>
      <c r="C17" s="9" t="s">
        <v>23</v>
      </c>
      <c r="D17" s="5">
        <v>200</v>
      </c>
      <c r="E17" s="10">
        <v>2.34</v>
      </c>
      <c r="F17" s="11">
        <f t="shared" si="0"/>
        <v>468</v>
      </c>
      <c r="G17" s="5"/>
    </row>
    <row r="18" s="1" customFormat="1" ht="29" customHeight="1" spans="1:7">
      <c r="A18" s="5">
        <v>16</v>
      </c>
      <c r="B18" s="8" t="s">
        <v>8</v>
      </c>
      <c r="C18" s="9" t="s">
        <v>24</v>
      </c>
      <c r="D18" s="5">
        <v>200</v>
      </c>
      <c r="E18" s="16">
        <v>3</v>
      </c>
      <c r="F18" s="11">
        <f t="shared" ref="F18:F30" si="1">D18*E18</f>
        <v>600</v>
      </c>
      <c r="G18" s="5"/>
    </row>
    <row r="19" s="1" customFormat="1" ht="29" customHeight="1" spans="1:7">
      <c r="A19" s="5">
        <v>17</v>
      </c>
      <c r="B19" s="8" t="s">
        <v>8</v>
      </c>
      <c r="C19" s="18" t="s">
        <v>25</v>
      </c>
      <c r="D19" s="5">
        <v>200</v>
      </c>
      <c r="E19" s="19">
        <v>1.99</v>
      </c>
      <c r="F19" s="11">
        <f t="shared" si="1"/>
        <v>398</v>
      </c>
      <c r="G19" s="5"/>
    </row>
    <row r="20" s="1" customFormat="1" ht="29" customHeight="1" spans="1:7">
      <c r="A20" s="5">
        <v>18</v>
      </c>
      <c r="B20" s="8" t="s">
        <v>8</v>
      </c>
      <c r="C20" s="9" t="s">
        <v>26</v>
      </c>
      <c r="D20" s="5">
        <v>200</v>
      </c>
      <c r="E20" s="16">
        <v>3.13</v>
      </c>
      <c r="F20" s="11">
        <f t="shared" si="1"/>
        <v>626</v>
      </c>
      <c r="G20" s="5"/>
    </row>
    <row r="21" s="1" customFormat="1" ht="29" customHeight="1" spans="1:7">
      <c r="A21" s="5">
        <v>19</v>
      </c>
      <c r="B21" s="8" t="s">
        <v>8</v>
      </c>
      <c r="C21" s="9" t="s">
        <v>27</v>
      </c>
      <c r="D21" s="5">
        <v>200</v>
      </c>
      <c r="E21" s="16">
        <v>1.95</v>
      </c>
      <c r="F21" s="11">
        <f t="shared" si="1"/>
        <v>390</v>
      </c>
      <c r="G21" s="5"/>
    </row>
    <row r="22" s="1" customFormat="1" ht="29" customHeight="1" spans="1:7">
      <c r="A22" s="5">
        <v>20</v>
      </c>
      <c r="B22" s="8" t="s">
        <v>8</v>
      </c>
      <c r="C22" s="9" t="s">
        <v>28</v>
      </c>
      <c r="D22" s="5">
        <v>200</v>
      </c>
      <c r="E22" s="16">
        <v>4.5</v>
      </c>
      <c r="F22" s="11">
        <f t="shared" si="1"/>
        <v>900</v>
      </c>
      <c r="G22" s="5"/>
    </row>
    <row r="23" s="1" customFormat="1" ht="29" customHeight="1" spans="1:7">
      <c r="A23" s="5">
        <v>21</v>
      </c>
      <c r="B23" s="8" t="s">
        <v>8</v>
      </c>
      <c r="C23" s="9" t="s">
        <v>29</v>
      </c>
      <c r="D23" s="5">
        <v>200</v>
      </c>
      <c r="E23" s="16">
        <v>3.53</v>
      </c>
      <c r="F23" s="11">
        <f t="shared" si="1"/>
        <v>706</v>
      </c>
      <c r="G23" s="5"/>
    </row>
    <row r="24" s="1" customFormat="1" ht="29" customHeight="1" spans="1:7">
      <c r="A24" s="5">
        <v>22</v>
      </c>
      <c r="B24" s="8" t="s">
        <v>8</v>
      </c>
      <c r="C24" s="9" t="s">
        <v>30</v>
      </c>
      <c r="D24" s="5">
        <v>200</v>
      </c>
      <c r="E24" s="16">
        <v>1.47</v>
      </c>
      <c r="F24" s="11">
        <f t="shared" si="1"/>
        <v>294</v>
      </c>
      <c r="G24" s="5"/>
    </row>
    <row r="25" s="1" customFormat="1" ht="29" customHeight="1" spans="1:7">
      <c r="A25" s="5">
        <v>23</v>
      </c>
      <c r="B25" s="8" t="s">
        <v>8</v>
      </c>
      <c r="C25" s="18" t="s">
        <v>31</v>
      </c>
      <c r="D25" s="5">
        <v>200</v>
      </c>
      <c r="E25" s="19">
        <v>3.5</v>
      </c>
      <c r="F25" s="11">
        <f t="shared" si="1"/>
        <v>700</v>
      </c>
      <c r="G25" s="5"/>
    </row>
    <row r="26" s="1" customFormat="1" ht="29" customHeight="1" spans="1:7">
      <c r="A26" s="5">
        <v>24</v>
      </c>
      <c r="B26" s="8" t="s">
        <v>8</v>
      </c>
      <c r="C26" s="9" t="s">
        <v>32</v>
      </c>
      <c r="D26" s="5">
        <v>200</v>
      </c>
      <c r="E26" s="16">
        <v>3.52</v>
      </c>
      <c r="F26" s="11">
        <f t="shared" si="1"/>
        <v>704</v>
      </c>
      <c r="G26" s="5"/>
    </row>
    <row r="27" s="1" customFormat="1" ht="29" customHeight="1" spans="1:7">
      <c r="A27" s="5">
        <v>25</v>
      </c>
      <c r="B27" s="8" t="s">
        <v>8</v>
      </c>
      <c r="C27" s="9" t="s">
        <v>33</v>
      </c>
      <c r="D27" s="5">
        <v>200</v>
      </c>
      <c r="E27" s="16">
        <v>1</v>
      </c>
      <c r="F27" s="11">
        <f t="shared" si="1"/>
        <v>200</v>
      </c>
      <c r="G27" s="5"/>
    </row>
    <row r="28" s="1" customFormat="1" ht="29" customHeight="1" spans="1:7">
      <c r="A28" s="5">
        <v>26</v>
      </c>
      <c r="B28" s="8" t="s">
        <v>8</v>
      </c>
      <c r="C28" s="9" t="s">
        <v>34</v>
      </c>
      <c r="D28" s="5">
        <v>200</v>
      </c>
      <c r="E28" s="16">
        <v>2.5</v>
      </c>
      <c r="F28" s="11">
        <f t="shared" si="1"/>
        <v>500</v>
      </c>
      <c r="G28" s="5"/>
    </row>
    <row r="29" s="1" customFormat="1" ht="29" customHeight="1" spans="1:7">
      <c r="A29" s="5">
        <v>27</v>
      </c>
      <c r="B29" s="8" t="s">
        <v>8</v>
      </c>
      <c r="C29" s="9" t="s">
        <v>35</v>
      </c>
      <c r="D29" s="5">
        <v>200</v>
      </c>
      <c r="E29" s="16">
        <v>2.28</v>
      </c>
      <c r="F29" s="11">
        <f t="shared" si="1"/>
        <v>456</v>
      </c>
      <c r="G29" s="5"/>
    </row>
    <row r="30" s="1" customFormat="1" ht="29" customHeight="1" spans="1:7">
      <c r="A30" s="5">
        <v>28</v>
      </c>
      <c r="B30" s="8" t="s">
        <v>8</v>
      </c>
      <c r="C30" s="9" t="s">
        <v>36</v>
      </c>
      <c r="D30" s="5">
        <v>200</v>
      </c>
      <c r="E30" s="16">
        <v>24</v>
      </c>
      <c r="F30" s="11">
        <f t="shared" si="1"/>
        <v>4800</v>
      </c>
      <c r="G30" s="5"/>
    </row>
    <row r="31" s="1" customFormat="1" ht="29" customHeight="1" spans="1:7">
      <c r="A31" s="20" t="s">
        <v>37</v>
      </c>
      <c r="B31" s="21"/>
      <c r="C31" s="22"/>
      <c r="D31" s="23"/>
      <c r="E31" s="24">
        <f>SUM(E3:E30)</f>
        <v>85.67</v>
      </c>
      <c r="F31" s="24">
        <f>SUM(F3:F30)</f>
        <v>17134</v>
      </c>
      <c r="G31" s="5"/>
    </row>
    <row r="32" spans="1:6">
      <c r="A32" s="1" t="s">
        <v>38</v>
      </c>
      <c r="D32" s="1" t="s">
        <v>39</v>
      </c>
      <c r="F32" s="1" t="s">
        <v>40</v>
      </c>
    </row>
  </sheetData>
  <mergeCells count="1">
    <mergeCell ref="B31:C3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吉阳区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2024-07-26T02:30:00Z</dcterms:created>
  <dcterms:modified xsi:type="dcterms:W3CDTF">2024-12-23T09:54:21Z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BCEECAF5B80145C4B850EB346A99157B_11</vt:lpwstr>
  </property>
  <property fmtid="{D5CDD505-2E9C-101B-9397-08002B2CF9AE}" pid="3" name="KSOProductBuildVer">
    <vt:lpwstr>2052-11.1.0.9021</vt:lpwstr>
  </property>
</Properties>
</file>