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 activeTab="1"/>
  </bookViews>
  <sheets>
    <sheet name="明细表1" sheetId="4" r:id="rId1"/>
    <sheet name="明细表 2" sheetId="5" r:id="rId2"/>
  </sheets>
  <calcPr calcId="144525"/>
</workbook>
</file>

<file path=xl/sharedStrings.xml><?xml version="1.0" encoding="utf-8"?>
<sst xmlns="http://schemas.openxmlformats.org/spreadsheetml/2006/main" count="140" uniqueCount="58">
  <si>
    <t>吉阳区2023-2024年各村(居)委会冬季瓜菜补贴发放明细表</t>
  </si>
  <si>
    <t>序号</t>
  </si>
  <si>
    <t>村(居)委会</t>
  </si>
  <si>
    <t>农户姓名</t>
  </si>
  <si>
    <t>社保卡号/公帐卡号</t>
  </si>
  <si>
    <t>开户银行</t>
  </si>
  <si>
    <t>联系电话</t>
  </si>
  <si>
    <t>补贴标准200元/亩</t>
  </si>
  <si>
    <t>补贴面积(亩)</t>
  </si>
  <si>
    <t>补贴金额/元</t>
  </si>
  <si>
    <t>备注</t>
  </si>
  <si>
    <t>罗蓬村委会</t>
  </si>
  <si>
    <t>高英春</t>
  </si>
  <si>
    <t>6214586480841732792</t>
  </si>
  <si>
    <t>三亚农商行荔枝沟支行</t>
  </si>
  <si>
    <t>吉立新</t>
  </si>
  <si>
    <t>6214586480841731596</t>
  </si>
  <si>
    <t>符永国</t>
  </si>
  <si>
    <t>6214586480841730911</t>
  </si>
  <si>
    <t>蓝德新</t>
  </si>
  <si>
    <t>6214586480838750096</t>
  </si>
  <si>
    <t>王德平</t>
  </si>
  <si>
    <t>6214586480841731133</t>
  </si>
  <si>
    <t>董其友</t>
  </si>
  <si>
    <t>6214586480841729715</t>
  </si>
  <si>
    <t>董洪明</t>
  </si>
  <si>
    <t>6214586480841732842</t>
  </si>
  <si>
    <t>王春梅</t>
  </si>
  <si>
    <t>6214586480848946775</t>
  </si>
  <si>
    <t>吉秀香</t>
  </si>
  <si>
    <t>6214586480841723288</t>
  </si>
  <si>
    <t>谭文琼</t>
  </si>
  <si>
    <t>6214586480841731000</t>
  </si>
  <si>
    <t>罗月英</t>
  </si>
  <si>
    <t>6214586480838752035</t>
  </si>
  <si>
    <t>罗亚清</t>
  </si>
  <si>
    <t>6214586480838758487</t>
  </si>
  <si>
    <t>吉煌平</t>
  </si>
  <si>
    <t>6214586480848934839</t>
  </si>
  <si>
    <t>李富</t>
  </si>
  <si>
    <t>6214586480841748434</t>
  </si>
  <si>
    <t>符德荣</t>
  </si>
  <si>
    <t>6214586480841729947</t>
  </si>
  <si>
    <t>罗明雄</t>
  </si>
  <si>
    <t>6214586480841727453</t>
  </si>
  <si>
    <t>王德光</t>
  </si>
  <si>
    <t>6214586480847398358</t>
  </si>
  <si>
    <t>吉亚下</t>
  </si>
  <si>
    <t>6214586480838758628</t>
  </si>
  <si>
    <t>蓝德冲</t>
  </si>
  <si>
    <t>6214586480841723858</t>
  </si>
  <si>
    <t>合计</t>
  </si>
  <si>
    <t>村(居)委会审核意见</t>
  </si>
  <si>
    <t>村(居)委会负责人签名:</t>
  </si>
  <si>
    <t>吉阳区2023-2024年罗蓬村委会冬春季瓜菜种植补贴发放明细表</t>
  </si>
  <si>
    <t>审核人：</t>
  </si>
  <si>
    <t xml:space="preserve"> 复核人：</t>
  </si>
  <si>
    <t xml:space="preserve">     制表人：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</si>
</sst>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8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7" fillId="6" borderId="6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workbookViewId="0">
      <pane ySplit="2" topLeftCell="A10" activePane="bottomLeft" state="frozen"/>
      <selection/>
      <selection pane="bottomLeft" activeCell="I3" sqref="I3:I22"/>
    </sheetView>
  </sheetViews>
  <sheetFormatPr defaultColWidth="9" defaultRowHeight="13.5"/>
  <cols>
    <col min="1" max="1" width="5.5" customWidth="1"/>
    <col min="2" max="2" width="12" customWidth="1"/>
    <col min="3" max="3" width="14.1333333333333" customWidth="1"/>
    <col min="4" max="4" width="21.5" customWidth="1"/>
    <col min="5" max="5" width="22.6333333333333" customWidth="1"/>
    <col min="6" max="6" width="15.3833333333333" customWidth="1"/>
    <col min="7" max="7" width="12.75" customWidth="1"/>
    <col min="8" max="8" width="13.3833333333333" customWidth="1"/>
    <col min="9" max="9" width="13.1333333333333" customWidth="1"/>
    <col min="10" max="10" width="7.88333333333333" customWidth="1"/>
  </cols>
  <sheetData>
    <row r="1" ht="35.25" customHeight="1" spans="1:9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ht="38.25" customHeight="1" spans="1:10">
      <c r="A2" s="3" t="s">
        <v>1</v>
      </c>
      <c r="B2" s="3" t="s">
        <v>2</v>
      </c>
      <c r="C2" s="3" t="s">
        <v>3</v>
      </c>
      <c r="D2" s="5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5" t="s">
        <v>9</v>
      </c>
      <c r="J2" s="3" t="s">
        <v>10</v>
      </c>
    </row>
    <row r="3" ht="24.95" customHeight="1" spans="1:10">
      <c r="A3" s="3">
        <v>1</v>
      </c>
      <c r="B3" s="6" t="s">
        <v>11</v>
      </c>
      <c r="C3" s="7" t="s">
        <v>12</v>
      </c>
      <c r="D3" s="19" t="s">
        <v>13</v>
      </c>
      <c r="E3" s="9" t="s">
        <v>14</v>
      </c>
      <c r="F3" s="6">
        <v>18289792708</v>
      </c>
      <c r="G3" s="6">
        <v>200</v>
      </c>
      <c r="H3" s="8">
        <v>3.63</v>
      </c>
      <c r="I3" s="9">
        <f>G3*H3</f>
        <v>726</v>
      </c>
      <c r="J3" s="10"/>
    </row>
    <row r="4" ht="24.95" customHeight="1" spans="1:10">
      <c r="A4" s="3">
        <v>2</v>
      </c>
      <c r="B4" s="6" t="s">
        <v>11</v>
      </c>
      <c r="C4" s="7" t="s">
        <v>15</v>
      </c>
      <c r="D4" s="19" t="s">
        <v>16</v>
      </c>
      <c r="E4" s="9" t="s">
        <v>14</v>
      </c>
      <c r="F4" s="6">
        <v>13876440747</v>
      </c>
      <c r="G4" s="6">
        <v>200</v>
      </c>
      <c r="H4" s="8">
        <v>2.58</v>
      </c>
      <c r="I4" s="9">
        <f>G4*H4</f>
        <v>516</v>
      </c>
      <c r="J4" s="10"/>
    </row>
    <row r="5" ht="24.95" customHeight="1" spans="1:10">
      <c r="A5" s="3">
        <v>3</v>
      </c>
      <c r="B5" s="6" t="s">
        <v>11</v>
      </c>
      <c r="C5" s="7" t="s">
        <v>17</v>
      </c>
      <c r="D5" s="19" t="s">
        <v>18</v>
      </c>
      <c r="E5" s="9" t="s">
        <v>14</v>
      </c>
      <c r="F5" s="6">
        <v>13876947398</v>
      </c>
      <c r="G5" s="6">
        <v>200</v>
      </c>
      <c r="H5" s="8">
        <v>1.92</v>
      </c>
      <c r="I5" s="9">
        <f t="shared" ref="I5:I21" si="0">G5*H5</f>
        <v>384</v>
      </c>
      <c r="J5" s="10"/>
    </row>
    <row r="6" ht="24.95" customHeight="1" spans="1:10">
      <c r="A6" s="3">
        <v>4</v>
      </c>
      <c r="B6" s="6" t="s">
        <v>11</v>
      </c>
      <c r="C6" s="7" t="s">
        <v>19</v>
      </c>
      <c r="D6" s="19" t="s">
        <v>20</v>
      </c>
      <c r="E6" s="9" t="s">
        <v>14</v>
      </c>
      <c r="F6" s="6">
        <v>18889874824</v>
      </c>
      <c r="G6" s="6">
        <v>200</v>
      </c>
      <c r="H6" s="8">
        <v>2.86</v>
      </c>
      <c r="I6" s="9">
        <f t="shared" si="0"/>
        <v>572</v>
      </c>
      <c r="J6" s="10"/>
    </row>
    <row r="7" ht="24.95" customHeight="1" spans="1:10">
      <c r="A7" s="3">
        <v>5</v>
      </c>
      <c r="B7" s="6" t="s">
        <v>11</v>
      </c>
      <c r="C7" s="7" t="s">
        <v>21</v>
      </c>
      <c r="D7" s="19" t="s">
        <v>22</v>
      </c>
      <c r="E7" s="9" t="s">
        <v>14</v>
      </c>
      <c r="F7" s="6">
        <v>15120767527</v>
      </c>
      <c r="G7" s="6">
        <v>200</v>
      </c>
      <c r="H7" s="8">
        <v>2.18</v>
      </c>
      <c r="I7" s="9">
        <f t="shared" si="0"/>
        <v>436</v>
      </c>
      <c r="J7" s="10"/>
    </row>
    <row r="8" ht="24.95" customHeight="1" spans="1:10">
      <c r="A8" s="3">
        <v>6</v>
      </c>
      <c r="B8" s="6" t="s">
        <v>11</v>
      </c>
      <c r="C8" s="7" t="s">
        <v>23</v>
      </c>
      <c r="D8" s="19" t="s">
        <v>24</v>
      </c>
      <c r="E8" s="9" t="s">
        <v>14</v>
      </c>
      <c r="F8" s="6">
        <v>13697593016</v>
      </c>
      <c r="G8" s="6">
        <v>200</v>
      </c>
      <c r="H8" s="8">
        <v>2.15</v>
      </c>
      <c r="I8" s="9">
        <f t="shared" si="0"/>
        <v>430</v>
      </c>
      <c r="J8" s="10"/>
    </row>
    <row r="9" ht="24.95" customHeight="1" spans="1:10">
      <c r="A9" s="3">
        <v>7</v>
      </c>
      <c r="B9" s="6" t="s">
        <v>11</v>
      </c>
      <c r="C9" s="7" t="s">
        <v>25</v>
      </c>
      <c r="D9" s="19" t="s">
        <v>26</v>
      </c>
      <c r="E9" s="9" t="s">
        <v>14</v>
      </c>
      <c r="F9" s="6">
        <v>18789005807</v>
      </c>
      <c r="G9" s="6">
        <v>200</v>
      </c>
      <c r="H9" s="8">
        <v>2.29</v>
      </c>
      <c r="I9" s="9">
        <f t="shared" si="0"/>
        <v>458</v>
      </c>
      <c r="J9" s="10"/>
    </row>
    <row r="10" ht="24.95" customHeight="1" spans="1:10">
      <c r="A10" s="3">
        <v>8</v>
      </c>
      <c r="B10" s="6" t="s">
        <v>11</v>
      </c>
      <c r="C10" s="7" t="s">
        <v>27</v>
      </c>
      <c r="D10" s="19" t="s">
        <v>28</v>
      </c>
      <c r="E10" s="9" t="s">
        <v>14</v>
      </c>
      <c r="F10" s="6">
        <v>18289537036</v>
      </c>
      <c r="G10" s="6">
        <v>200</v>
      </c>
      <c r="H10" s="8">
        <v>1.92</v>
      </c>
      <c r="I10" s="9">
        <f t="shared" si="0"/>
        <v>384</v>
      </c>
      <c r="J10" s="10"/>
    </row>
    <row r="11" ht="24.95" customHeight="1" spans="1:10">
      <c r="A11" s="3">
        <v>9</v>
      </c>
      <c r="B11" s="6" t="s">
        <v>11</v>
      </c>
      <c r="C11" s="7" t="s">
        <v>29</v>
      </c>
      <c r="D11" s="19" t="s">
        <v>30</v>
      </c>
      <c r="E11" s="9" t="s">
        <v>14</v>
      </c>
      <c r="F11" s="6">
        <v>15798910781</v>
      </c>
      <c r="G11" s="6">
        <v>200</v>
      </c>
      <c r="H11" s="8">
        <v>1.45</v>
      </c>
      <c r="I11" s="9">
        <f t="shared" si="0"/>
        <v>290</v>
      </c>
      <c r="J11" s="10"/>
    </row>
    <row r="12" ht="24.95" customHeight="1" spans="1:10">
      <c r="A12" s="3">
        <v>10</v>
      </c>
      <c r="B12" s="6" t="s">
        <v>11</v>
      </c>
      <c r="C12" s="7" t="s">
        <v>31</v>
      </c>
      <c r="D12" s="19" t="s">
        <v>32</v>
      </c>
      <c r="E12" s="9" t="s">
        <v>14</v>
      </c>
      <c r="F12" s="6">
        <v>13876844857</v>
      </c>
      <c r="G12" s="6">
        <v>200</v>
      </c>
      <c r="H12" s="8">
        <v>2.03</v>
      </c>
      <c r="I12" s="9">
        <f t="shared" si="0"/>
        <v>406</v>
      </c>
      <c r="J12" s="10"/>
    </row>
    <row r="13" ht="24.95" customHeight="1" spans="1:10">
      <c r="A13" s="3">
        <v>11</v>
      </c>
      <c r="B13" s="6" t="s">
        <v>11</v>
      </c>
      <c r="C13" s="7" t="s">
        <v>33</v>
      </c>
      <c r="D13" s="19" t="s">
        <v>34</v>
      </c>
      <c r="E13" s="9" t="s">
        <v>14</v>
      </c>
      <c r="F13" s="6">
        <v>15595971593</v>
      </c>
      <c r="G13" s="6">
        <v>200</v>
      </c>
      <c r="H13" s="8">
        <v>1.68</v>
      </c>
      <c r="I13" s="9">
        <f t="shared" si="0"/>
        <v>336</v>
      </c>
      <c r="J13" s="10"/>
    </row>
    <row r="14" ht="24.95" customHeight="1" spans="1:10">
      <c r="A14" s="3">
        <v>12</v>
      </c>
      <c r="B14" s="6" t="s">
        <v>11</v>
      </c>
      <c r="C14" s="7" t="s">
        <v>35</v>
      </c>
      <c r="D14" s="19" t="s">
        <v>36</v>
      </c>
      <c r="E14" s="9" t="s">
        <v>14</v>
      </c>
      <c r="F14" s="6">
        <v>13208976270</v>
      </c>
      <c r="G14" s="6">
        <v>200</v>
      </c>
      <c r="H14" s="8">
        <v>1.58</v>
      </c>
      <c r="I14" s="9">
        <f t="shared" si="0"/>
        <v>316</v>
      </c>
      <c r="J14" s="10"/>
    </row>
    <row r="15" ht="24.95" customHeight="1" spans="1:10">
      <c r="A15" s="3">
        <v>13</v>
      </c>
      <c r="B15" s="6" t="s">
        <v>11</v>
      </c>
      <c r="C15" s="8" t="s">
        <v>37</v>
      </c>
      <c r="D15" s="19" t="s">
        <v>38</v>
      </c>
      <c r="E15" s="9" t="s">
        <v>14</v>
      </c>
      <c r="F15" s="6">
        <v>18289856815</v>
      </c>
      <c r="G15" s="6">
        <v>200</v>
      </c>
      <c r="H15" s="8">
        <v>1.97</v>
      </c>
      <c r="I15" s="9">
        <f t="shared" si="0"/>
        <v>394</v>
      </c>
      <c r="J15" s="10"/>
    </row>
    <row r="16" ht="24.95" customHeight="1" spans="1:10">
      <c r="A16" s="3">
        <v>14</v>
      </c>
      <c r="B16" s="6" t="s">
        <v>11</v>
      </c>
      <c r="C16" s="6" t="s">
        <v>39</v>
      </c>
      <c r="D16" s="19" t="s">
        <v>40</v>
      </c>
      <c r="E16" s="9" t="s">
        <v>14</v>
      </c>
      <c r="F16" s="6">
        <v>13876918092</v>
      </c>
      <c r="G16" s="6">
        <v>200</v>
      </c>
      <c r="H16" s="8">
        <v>2.54</v>
      </c>
      <c r="I16" s="9">
        <f t="shared" si="0"/>
        <v>508</v>
      </c>
      <c r="J16" s="10"/>
    </row>
    <row r="17" ht="24.95" customHeight="1" spans="1:10">
      <c r="A17" s="3">
        <v>15</v>
      </c>
      <c r="B17" s="6" t="s">
        <v>11</v>
      </c>
      <c r="C17" s="6" t="s">
        <v>41</v>
      </c>
      <c r="D17" s="19" t="s">
        <v>42</v>
      </c>
      <c r="E17" s="9" t="s">
        <v>14</v>
      </c>
      <c r="F17" s="6">
        <v>15120686184</v>
      </c>
      <c r="G17" s="6">
        <v>200</v>
      </c>
      <c r="H17" s="6">
        <v>2.55</v>
      </c>
      <c r="I17" s="9">
        <f t="shared" si="0"/>
        <v>510</v>
      </c>
      <c r="J17" s="10"/>
    </row>
    <row r="18" ht="24.95" customHeight="1" spans="1:10">
      <c r="A18" s="3">
        <v>16</v>
      </c>
      <c r="B18" s="6" t="s">
        <v>11</v>
      </c>
      <c r="C18" s="6" t="s">
        <v>43</v>
      </c>
      <c r="D18" s="19" t="s">
        <v>44</v>
      </c>
      <c r="E18" s="9" t="s">
        <v>14</v>
      </c>
      <c r="F18" s="6">
        <v>13005031428</v>
      </c>
      <c r="G18" s="6">
        <v>200</v>
      </c>
      <c r="H18" s="8">
        <v>1.8</v>
      </c>
      <c r="I18" s="9">
        <f t="shared" si="0"/>
        <v>360</v>
      </c>
      <c r="J18" s="10"/>
    </row>
    <row r="19" ht="24.95" customHeight="1" spans="1:10">
      <c r="A19" s="3">
        <v>17</v>
      </c>
      <c r="B19" s="6" t="s">
        <v>11</v>
      </c>
      <c r="C19" s="6" t="s">
        <v>45</v>
      </c>
      <c r="D19" s="19" t="s">
        <v>46</v>
      </c>
      <c r="E19" s="9" t="s">
        <v>14</v>
      </c>
      <c r="F19" s="6">
        <v>13976720434</v>
      </c>
      <c r="G19" s="6">
        <v>200</v>
      </c>
      <c r="H19" s="8">
        <v>1.85</v>
      </c>
      <c r="I19" s="9">
        <f t="shared" si="0"/>
        <v>370</v>
      </c>
      <c r="J19" s="10"/>
    </row>
    <row r="20" ht="24.95" customHeight="1" spans="1:10">
      <c r="A20" s="3">
        <v>18</v>
      </c>
      <c r="B20" s="6" t="s">
        <v>11</v>
      </c>
      <c r="C20" s="6" t="s">
        <v>47</v>
      </c>
      <c r="D20" s="19" t="s">
        <v>48</v>
      </c>
      <c r="E20" s="9" t="s">
        <v>14</v>
      </c>
      <c r="F20" s="6">
        <v>13617505057</v>
      </c>
      <c r="G20" s="6">
        <v>200</v>
      </c>
      <c r="H20" s="8">
        <v>2.51</v>
      </c>
      <c r="I20" s="9">
        <f t="shared" si="0"/>
        <v>502</v>
      </c>
      <c r="J20" s="10"/>
    </row>
    <row r="21" ht="24.95" customHeight="1" spans="1:10">
      <c r="A21" s="3">
        <v>19</v>
      </c>
      <c r="B21" s="6" t="s">
        <v>11</v>
      </c>
      <c r="C21" s="6" t="s">
        <v>49</v>
      </c>
      <c r="D21" s="19" t="s">
        <v>50</v>
      </c>
      <c r="E21" s="9" t="s">
        <v>14</v>
      </c>
      <c r="F21" s="6">
        <v>13807500195</v>
      </c>
      <c r="G21" s="6">
        <v>200</v>
      </c>
      <c r="H21" s="8">
        <v>1.96</v>
      </c>
      <c r="I21" s="9">
        <f t="shared" si="0"/>
        <v>392</v>
      </c>
      <c r="J21" s="10"/>
    </row>
    <row r="22" ht="33.75" customHeight="1" spans="1:10">
      <c r="A22" s="11" t="s">
        <v>51</v>
      </c>
      <c r="B22" s="12"/>
      <c r="C22" s="13"/>
      <c r="D22" s="13"/>
      <c r="E22" s="13"/>
      <c r="F22" s="14"/>
      <c r="G22" s="14"/>
      <c r="H22" s="15">
        <f>SUM(H3:H21)</f>
        <v>41.45</v>
      </c>
      <c r="I22" s="16">
        <f>SUM(I3:I21)</f>
        <v>8290</v>
      </c>
      <c r="J22" s="10"/>
    </row>
    <row r="24" spans="2:7">
      <c r="B24" s="17" t="s">
        <v>52</v>
      </c>
      <c r="G24" t="s">
        <v>53</v>
      </c>
    </row>
  </sheetData>
  <mergeCells count="2">
    <mergeCell ref="A1:I1"/>
    <mergeCell ref="B22:F22"/>
  </mergeCells>
  <pageMargins left="0.511811023622047" right="0.511811023622047" top="0.748031496062992" bottom="0.748031496062992" header="0.31496062992126" footer="0.3149606299212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tabSelected="1" workbookViewId="0">
      <pane ySplit="2" topLeftCell="A10" activePane="bottomLeft" state="frozen"/>
      <selection/>
      <selection pane="bottomLeft" activeCell="A23" sqref="A23:F23"/>
    </sheetView>
  </sheetViews>
  <sheetFormatPr defaultColWidth="9" defaultRowHeight="13.5" outlineLevelCol="6"/>
  <cols>
    <col min="1" max="1" width="6.125" customWidth="1"/>
    <col min="2" max="2" width="15.375" customWidth="1"/>
    <col min="3" max="3" width="15.75" customWidth="1"/>
    <col min="4" max="4" width="16.375" customWidth="1"/>
    <col min="5" max="5" width="17.125" customWidth="1"/>
    <col min="6" max="6" width="13.1333333333333" customWidth="1"/>
    <col min="7" max="7" width="7.88333333333333" customWidth="1"/>
  </cols>
  <sheetData>
    <row r="1" ht="35.25" customHeight="1" spans="1:7">
      <c r="A1" s="1" t="s">
        <v>54</v>
      </c>
      <c r="B1" s="1"/>
      <c r="C1" s="1"/>
      <c r="D1" s="1"/>
      <c r="E1" s="1"/>
      <c r="F1" s="1"/>
      <c r="G1" s="2"/>
    </row>
    <row r="2" ht="38.25" customHeight="1" spans="1:7">
      <c r="A2" s="3" t="s">
        <v>1</v>
      </c>
      <c r="B2" s="3" t="s">
        <v>2</v>
      </c>
      <c r="C2" s="3" t="s">
        <v>3</v>
      </c>
      <c r="D2" s="4" t="s">
        <v>7</v>
      </c>
      <c r="E2" s="4" t="s">
        <v>8</v>
      </c>
      <c r="F2" s="5" t="s">
        <v>9</v>
      </c>
      <c r="G2" s="3" t="s">
        <v>10</v>
      </c>
    </row>
    <row r="3" ht="24.95" customHeight="1" spans="1:7">
      <c r="A3" s="3">
        <v>1</v>
      </c>
      <c r="B3" s="6" t="s">
        <v>11</v>
      </c>
      <c r="C3" s="7" t="s">
        <v>12</v>
      </c>
      <c r="D3" s="6">
        <v>200</v>
      </c>
      <c r="E3" s="8">
        <v>3.63</v>
      </c>
      <c r="F3" s="9">
        <f t="shared" ref="F3:F21" si="0">D3*E3</f>
        <v>726</v>
      </c>
      <c r="G3" s="10"/>
    </row>
    <row r="4" ht="24.95" customHeight="1" spans="1:7">
      <c r="A4" s="3">
        <v>2</v>
      </c>
      <c r="B4" s="6" t="s">
        <v>11</v>
      </c>
      <c r="C4" s="7" t="s">
        <v>15</v>
      </c>
      <c r="D4" s="6">
        <v>200</v>
      </c>
      <c r="E4" s="8">
        <v>2.58</v>
      </c>
      <c r="F4" s="9">
        <f t="shared" si="0"/>
        <v>516</v>
      </c>
      <c r="G4" s="10"/>
    </row>
    <row r="5" ht="24.95" customHeight="1" spans="1:7">
      <c r="A5" s="3">
        <v>3</v>
      </c>
      <c r="B5" s="6" t="s">
        <v>11</v>
      </c>
      <c r="C5" s="7" t="s">
        <v>17</v>
      </c>
      <c r="D5" s="6">
        <v>200</v>
      </c>
      <c r="E5" s="8">
        <v>1.92</v>
      </c>
      <c r="F5" s="9">
        <f t="shared" si="0"/>
        <v>384</v>
      </c>
      <c r="G5" s="10"/>
    </row>
    <row r="6" ht="24.95" customHeight="1" spans="1:7">
      <c r="A6" s="3">
        <v>4</v>
      </c>
      <c r="B6" s="6" t="s">
        <v>11</v>
      </c>
      <c r="C6" s="7" t="s">
        <v>19</v>
      </c>
      <c r="D6" s="6">
        <v>200</v>
      </c>
      <c r="E6" s="8">
        <v>2.86</v>
      </c>
      <c r="F6" s="9">
        <f t="shared" si="0"/>
        <v>572</v>
      </c>
      <c r="G6" s="10"/>
    </row>
    <row r="7" ht="24.95" customHeight="1" spans="1:7">
      <c r="A7" s="3">
        <v>5</v>
      </c>
      <c r="B7" s="6" t="s">
        <v>11</v>
      </c>
      <c r="C7" s="7" t="s">
        <v>21</v>
      </c>
      <c r="D7" s="6">
        <v>200</v>
      </c>
      <c r="E7" s="8">
        <v>2.18</v>
      </c>
      <c r="F7" s="9">
        <f t="shared" si="0"/>
        <v>436</v>
      </c>
      <c r="G7" s="10"/>
    </row>
    <row r="8" ht="24.95" customHeight="1" spans="1:7">
      <c r="A8" s="3">
        <v>6</v>
      </c>
      <c r="B8" s="6" t="s">
        <v>11</v>
      </c>
      <c r="C8" s="7" t="s">
        <v>23</v>
      </c>
      <c r="D8" s="6">
        <v>200</v>
      </c>
      <c r="E8" s="8">
        <v>2.15</v>
      </c>
      <c r="F8" s="9">
        <f t="shared" si="0"/>
        <v>430</v>
      </c>
      <c r="G8" s="10"/>
    </row>
    <row r="9" ht="24.95" customHeight="1" spans="1:7">
      <c r="A9" s="3">
        <v>7</v>
      </c>
      <c r="B9" s="6" t="s">
        <v>11</v>
      </c>
      <c r="C9" s="7" t="s">
        <v>25</v>
      </c>
      <c r="D9" s="6">
        <v>200</v>
      </c>
      <c r="E9" s="8">
        <v>2.29</v>
      </c>
      <c r="F9" s="9">
        <f t="shared" si="0"/>
        <v>458</v>
      </c>
      <c r="G9" s="10"/>
    </row>
    <row r="10" ht="24.95" customHeight="1" spans="1:7">
      <c r="A10" s="3">
        <v>8</v>
      </c>
      <c r="B10" s="6" t="s">
        <v>11</v>
      </c>
      <c r="C10" s="7" t="s">
        <v>27</v>
      </c>
      <c r="D10" s="6">
        <v>200</v>
      </c>
      <c r="E10" s="8">
        <v>1.92</v>
      </c>
      <c r="F10" s="9">
        <f t="shared" si="0"/>
        <v>384</v>
      </c>
      <c r="G10" s="10"/>
    </row>
    <row r="11" ht="24.95" customHeight="1" spans="1:7">
      <c r="A11" s="3">
        <v>9</v>
      </c>
      <c r="B11" s="6" t="s">
        <v>11</v>
      </c>
      <c r="C11" s="7" t="s">
        <v>29</v>
      </c>
      <c r="D11" s="6">
        <v>200</v>
      </c>
      <c r="E11" s="8">
        <v>1.45</v>
      </c>
      <c r="F11" s="9">
        <f t="shared" si="0"/>
        <v>290</v>
      </c>
      <c r="G11" s="10"/>
    </row>
    <row r="12" ht="24.95" customHeight="1" spans="1:7">
      <c r="A12" s="3">
        <v>10</v>
      </c>
      <c r="B12" s="6" t="s">
        <v>11</v>
      </c>
      <c r="C12" s="7" t="s">
        <v>31</v>
      </c>
      <c r="D12" s="6">
        <v>200</v>
      </c>
      <c r="E12" s="8">
        <v>2.03</v>
      </c>
      <c r="F12" s="9">
        <f t="shared" si="0"/>
        <v>406</v>
      </c>
      <c r="G12" s="10"/>
    </row>
    <row r="13" ht="24.95" customHeight="1" spans="1:7">
      <c r="A13" s="3">
        <v>11</v>
      </c>
      <c r="B13" s="6" t="s">
        <v>11</v>
      </c>
      <c r="C13" s="7" t="s">
        <v>33</v>
      </c>
      <c r="D13" s="6">
        <v>200</v>
      </c>
      <c r="E13" s="8">
        <v>1.68</v>
      </c>
      <c r="F13" s="9">
        <f t="shared" si="0"/>
        <v>336</v>
      </c>
      <c r="G13" s="10"/>
    </row>
    <row r="14" ht="24.95" customHeight="1" spans="1:7">
      <c r="A14" s="3">
        <v>12</v>
      </c>
      <c r="B14" s="6" t="s">
        <v>11</v>
      </c>
      <c r="C14" s="7" t="s">
        <v>35</v>
      </c>
      <c r="D14" s="6">
        <v>200</v>
      </c>
      <c r="E14" s="8">
        <v>1.58</v>
      </c>
      <c r="F14" s="9">
        <f t="shared" si="0"/>
        <v>316</v>
      </c>
      <c r="G14" s="10"/>
    </row>
    <row r="15" ht="24.95" customHeight="1" spans="1:7">
      <c r="A15" s="3">
        <v>13</v>
      </c>
      <c r="B15" s="6" t="s">
        <v>11</v>
      </c>
      <c r="C15" s="8" t="s">
        <v>37</v>
      </c>
      <c r="D15" s="6">
        <v>200</v>
      </c>
      <c r="E15" s="8">
        <v>1.97</v>
      </c>
      <c r="F15" s="9">
        <f t="shared" si="0"/>
        <v>394</v>
      </c>
      <c r="G15" s="10"/>
    </row>
    <row r="16" ht="24.95" customHeight="1" spans="1:7">
      <c r="A16" s="3">
        <v>14</v>
      </c>
      <c r="B16" s="6" t="s">
        <v>11</v>
      </c>
      <c r="C16" s="6" t="s">
        <v>39</v>
      </c>
      <c r="D16" s="6">
        <v>200</v>
      </c>
      <c r="E16" s="8">
        <v>2.54</v>
      </c>
      <c r="F16" s="9">
        <f t="shared" si="0"/>
        <v>508</v>
      </c>
      <c r="G16" s="10"/>
    </row>
    <row r="17" ht="24.95" customHeight="1" spans="1:7">
      <c r="A17" s="3">
        <v>15</v>
      </c>
      <c r="B17" s="6" t="s">
        <v>11</v>
      </c>
      <c r="C17" s="6" t="s">
        <v>41</v>
      </c>
      <c r="D17" s="6">
        <v>200</v>
      </c>
      <c r="E17" s="6">
        <v>2.55</v>
      </c>
      <c r="F17" s="9">
        <f t="shared" si="0"/>
        <v>510</v>
      </c>
      <c r="G17" s="10"/>
    </row>
    <row r="18" ht="24.95" customHeight="1" spans="1:7">
      <c r="A18" s="3">
        <v>16</v>
      </c>
      <c r="B18" s="6" t="s">
        <v>11</v>
      </c>
      <c r="C18" s="6" t="s">
        <v>43</v>
      </c>
      <c r="D18" s="6">
        <v>200</v>
      </c>
      <c r="E18" s="8">
        <v>1.8</v>
      </c>
      <c r="F18" s="9">
        <f t="shared" si="0"/>
        <v>360</v>
      </c>
      <c r="G18" s="10"/>
    </row>
    <row r="19" ht="24.95" customHeight="1" spans="1:7">
      <c r="A19" s="3">
        <v>17</v>
      </c>
      <c r="B19" s="6" t="s">
        <v>11</v>
      </c>
      <c r="C19" s="6" t="s">
        <v>45</v>
      </c>
      <c r="D19" s="6">
        <v>200</v>
      </c>
      <c r="E19" s="8">
        <v>1.85</v>
      </c>
      <c r="F19" s="9">
        <f t="shared" si="0"/>
        <v>370</v>
      </c>
      <c r="G19" s="10"/>
    </row>
    <row r="20" ht="24.95" customHeight="1" spans="1:7">
      <c r="A20" s="3">
        <v>18</v>
      </c>
      <c r="B20" s="6" t="s">
        <v>11</v>
      </c>
      <c r="C20" s="6" t="s">
        <v>47</v>
      </c>
      <c r="D20" s="6">
        <v>200</v>
      </c>
      <c r="E20" s="8">
        <v>2.51</v>
      </c>
      <c r="F20" s="9">
        <f t="shared" si="0"/>
        <v>502</v>
      </c>
      <c r="G20" s="10"/>
    </row>
    <row r="21" ht="24.95" customHeight="1" spans="1:7">
      <c r="A21" s="3">
        <v>19</v>
      </c>
      <c r="B21" s="6" t="s">
        <v>11</v>
      </c>
      <c r="C21" s="6" t="s">
        <v>49</v>
      </c>
      <c r="D21" s="6">
        <v>200</v>
      </c>
      <c r="E21" s="8">
        <v>1.96</v>
      </c>
      <c r="F21" s="9">
        <f t="shared" si="0"/>
        <v>392</v>
      </c>
      <c r="G21" s="10"/>
    </row>
    <row r="22" ht="33.75" customHeight="1" spans="1:7">
      <c r="A22" s="11" t="s">
        <v>51</v>
      </c>
      <c r="B22" s="12"/>
      <c r="C22" s="13"/>
      <c r="D22" s="14"/>
      <c r="E22" s="15">
        <f>SUM(E3:E21)</f>
        <v>41.45</v>
      </c>
      <c r="F22" s="16">
        <f>SUM(F3:F21)</f>
        <v>8290</v>
      </c>
      <c r="G22" s="10"/>
    </row>
    <row r="23" spans="1:6">
      <c r="A23" t="s">
        <v>55</v>
      </c>
      <c r="D23" t="s">
        <v>56</v>
      </c>
      <c r="F23" t="s">
        <v>57</v>
      </c>
    </row>
    <row r="24" spans="2:2">
      <c r="B24" s="17"/>
    </row>
  </sheetData>
  <mergeCells count="2">
    <mergeCell ref="A1:F1"/>
    <mergeCell ref="B22:C22"/>
  </mergeCells>
  <pageMargins left="0.511811023622047" right="0.511811023622047" top="0.748031496062992" bottom="0.748031496062992" header="0.31496062992126" footer="0.3149606299212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明细表1</vt:lpstr>
      <vt:lpstr>明细表 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2023-06-25T01:11:00Z</dcterms:created>
  <cp:lastPrinted>2024-01-08T07:54:00Z</cp:lastPrinted>
  <dcterms:modified xsi:type="dcterms:W3CDTF">2024-12-23T09:28:44Z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25EA5DF70DEC4369A90FEA95EC88D68F_13</vt:lpwstr>
  </property>
  <property fmtid="{D5CDD505-2E9C-101B-9397-08002B2CF9AE}" pid="3" name="KSOProductBuildVer">
    <vt:lpwstr>2052-11.1.0.9021</vt:lpwstr>
  </property>
</Properties>
</file>