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明细表2" sheetId="2" r:id="rId1"/>
  </sheets>
  <calcPr calcId="144525"/>
</workbook>
</file>

<file path=xl/sharedStrings.xml><?xml version="1.0" encoding="utf-8"?>
<sst xmlns="http://schemas.openxmlformats.org/spreadsheetml/2006/main" count="50" uniqueCount="32">
  <si>
    <t>吉阳区2023-2024年罗蓬村委会冬春季瓜菜种植补贴发放明细表</t>
  </si>
  <si>
    <t>序号</t>
  </si>
  <si>
    <t>村(居)委会</t>
  </si>
  <si>
    <t>农户姓名</t>
  </si>
  <si>
    <t>补贴标准200元/亩</t>
  </si>
  <si>
    <t>补贴面积(亩)</t>
  </si>
  <si>
    <t>补贴金额(元)</t>
  </si>
  <si>
    <t>备注</t>
  </si>
  <si>
    <t>落笔村委会</t>
  </si>
  <si>
    <t>蒲于国</t>
  </si>
  <si>
    <t>黎鹏</t>
  </si>
  <si>
    <t>高重谈</t>
  </si>
  <si>
    <t>苏学建</t>
  </si>
  <si>
    <t>董亚桥</t>
  </si>
  <si>
    <t>吕运花</t>
  </si>
  <si>
    <t>苏亚核</t>
  </si>
  <si>
    <t>苏亚连</t>
  </si>
  <si>
    <t>李关豪</t>
  </si>
  <si>
    <t>黎亚明</t>
  </si>
  <si>
    <t>黎亚农</t>
  </si>
  <si>
    <t>陈香</t>
  </si>
  <si>
    <t>谭清峰</t>
  </si>
  <si>
    <t>吉亚师</t>
  </si>
  <si>
    <t>谭梦伟</t>
  </si>
  <si>
    <t>吉海清</t>
  </si>
  <si>
    <t>黎亚四</t>
  </si>
  <si>
    <t>苏小理</t>
  </si>
  <si>
    <t>胡开程</t>
  </si>
  <si>
    <t>合计</t>
  </si>
  <si>
    <t>审核人：</t>
  </si>
  <si>
    <t xml:space="preserve"> 复核人：</t>
  </si>
  <si>
    <t xml:space="preserve">     制表人：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</si>
</sst>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8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2" fillId="2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9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4" borderId="8" applyNumberFormat="0" applyAlignment="0" applyProtection="0">
      <alignment vertical="center"/>
    </xf>
    <xf numFmtId="0" fontId="25" fillId="14" borderId="12" applyNumberFormat="0" applyAlignment="0" applyProtection="0">
      <alignment vertical="center"/>
    </xf>
    <xf numFmtId="0" fontId="8" fillId="6" borderId="6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0" fillId="0" borderId="2" xfId="0" applyBorder="1">
      <alignment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4"/>
  <sheetViews>
    <sheetView tabSelected="1" zoomScale="90" zoomScaleNormal="90" topLeftCell="A16" workbookViewId="0">
      <selection activeCell="A24" sqref="A24:F24"/>
    </sheetView>
  </sheetViews>
  <sheetFormatPr defaultColWidth="9" defaultRowHeight="13.5" outlineLevelCol="6"/>
  <cols>
    <col min="1" max="1" width="8.74166666666667" style="1" customWidth="1"/>
    <col min="2" max="2" width="14.1666666666667" customWidth="1"/>
    <col min="3" max="3" width="15.825" style="2" customWidth="1"/>
    <col min="4" max="4" width="15.8333333333333" customWidth="1"/>
    <col min="5" max="5" width="13.375" customWidth="1"/>
    <col min="6" max="6" width="13.125" customWidth="1"/>
    <col min="7" max="7" width="11.525" customWidth="1"/>
  </cols>
  <sheetData>
    <row r="1" customFormat="1" ht="35.25" customHeight="1" spans="1:7">
      <c r="A1" s="3" t="s">
        <v>0</v>
      </c>
      <c r="B1" s="3"/>
      <c r="C1" s="3"/>
      <c r="D1" s="3"/>
      <c r="E1" s="3"/>
      <c r="F1" s="3"/>
      <c r="G1" s="4"/>
    </row>
    <row r="2" ht="38.25" customHeight="1" spans="1:7">
      <c r="A2" s="5" t="s">
        <v>1</v>
      </c>
      <c r="B2" s="6" t="s">
        <v>2</v>
      </c>
      <c r="C2" s="6" t="s">
        <v>3</v>
      </c>
      <c r="D2" s="7" t="s">
        <v>4</v>
      </c>
      <c r="E2" s="7" t="s">
        <v>5</v>
      </c>
      <c r="F2" s="8" t="s">
        <v>6</v>
      </c>
      <c r="G2" s="6" t="s">
        <v>7</v>
      </c>
    </row>
    <row r="3" ht="33.75" customHeight="1" spans="1:7">
      <c r="A3" s="9">
        <v>1</v>
      </c>
      <c r="B3" s="10" t="s">
        <v>8</v>
      </c>
      <c r="C3" s="10" t="s">
        <v>9</v>
      </c>
      <c r="D3" s="11">
        <v>200</v>
      </c>
      <c r="E3" s="12">
        <v>61</v>
      </c>
      <c r="F3" s="12">
        <f t="shared" ref="F3:F22" si="0">D3*E3</f>
        <v>12200</v>
      </c>
      <c r="G3" s="13"/>
    </row>
    <row r="4" ht="33.75" customHeight="1" spans="1:7">
      <c r="A4" s="9">
        <v>2</v>
      </c>
      <c r="B4" s="10" t="s">
        <v>8</v>
      </c>
      <c r="C4" s="14" t="s">
        <v>10</v>
      </c>
      <c r="D4" s="11">
        <v>200</v>
      </c>
      <c r="E4" s="15">
        <v>1.91</v>
      </c>
      <c r="F4" s="15">
        <f t="shared" si="0"/>
        <v>382</v>
      </c>
      <c r="G4" s="13"/>
    </row>
    <row r="5" ht="33.75" customHeight="1" spans="1:7">
      <c r="A5" s="9">
        <v>3</v>
      </c>
      <c r="B5" s="10" t="s">
        <v>8</v>
      </c>
      <c r="C5" s="14" t="s">
        <v>11</v>
      </c>
      <c r="D5" s="11">
        <v>200</v>
      </c>
      <c r="E5" s="15">
        <v>34.29</v>
      </c>
      <c r="F5" s="12">
        <f t="shared" si="0"/>
        <v>6858</v>
      </c>
      <c r="G5" s="13"/>
    </row>
    <row r="6" ht="33.75" customHeight="1" spans="1:7">
      <c r="A6" s="9">
        <v>4</v>
      </c>
      <c r="B6" s="10" t="s">
        <v>8</v>
      </c>
      <c r="C6" s="16" t="s">
        <v>12</v>
      </c>
      <c r="D6" s="11">
        <v>200</v>
      </c>
      <c r="E6" s="17">
        <v>5.18</v>
      </c>
      <c r="F6" s="15">
        <f t="shared" si="0"/>
        <v>1036</v>
      </c>
      <c r="G6" s="13"/>
    </row>
    <row r="7" ht="33.75" customHeight="1" spans="1:7">
      <c r="A7" s="9">
        <v>5</v>
      </c>
      <c r="B7" s="10" t="s">
        <v>8</v>
      </c>
      <c r="C7" s="16" t="s">
        <v>13</v>
      </c>
      <c r="D7" s="11">
        <v>200</v>
      </c>
      <c r="E7" s="15">
        <v>1.83</v>
      </c>
      <c r="F7" s="12">
        <f t="shared" si="0"/>
        <v>366</v>
      </c>
      <c r="G7" s="13"/>
    </row>
    <row r="8" ht="33.75" customHeight="1" spans="1:7">
      <c r="A8" s="9">
        <v>6</v>
      </c>
      <c r="B8" s="10" t="s">
        <v>8</v>
      </c>
      <c r="C8" s="16" t="s">
        <v>14</v>
      </c>
      <c r="D8" s="11">
        <v>200</v>
      </c>
      <c r="E8" s="15">
        <v>1.23</v>
      </c>
      <c r="F8" s="15">
        <f t="shared" si="0"/>
        <v>246</v>
      </c>
      <c r="G8" s="13"/>
    </row>
    <row r="9" ht="33.75" customHeight="1" spans="1:7">
      <c r="A9" s="9">
        <v>7</v>
      </c>
      <c r="B9" s="10" t="s">
        <v>8</v>
      </c>
      <c r="C9" s="16" t="s">
        <v>15</v>
      </c>
      <c r="D9" s="11">
        <v>200</v>
      </c>
      <c r="E9" s="15">
        <v>3.87</v>
      </c>
      <c r="F9" s="12">
        <f t="shared" si="0"/>
        <v>774</v>
      </c>
      <c r="G9" s="13"/>
    </row>
    <row r="10" ht="33.75" customHeight="1" spans="1:7">
      <c r="A10" s="9">
        <v>8</v>
      </c>
      <c r="B10" s="10" t="s">
        <v>8</v>
      </c>
      <c r="C10" s="16" t="s">
        <v>16</v>
      </c>
      <c r="D10" s="11">
        <v>200</v>
      </c>
      <c r="E10" s="15">
        <v>4.51</v>
      </c>
      <c r="F10" s="15">
        <f t="shared" si="0"/>
        <v>902</v>
      </c>
      <c r="G10" s="13"/>
    </row>
    <row r="11" ht="33.75" customHeight="1" spans="1:7">
      <c r="A11" s="9">
        <v>9</v>
      </c>
      <c r="B11" s="10" t="s">
        <v>8</v>
      </c>
      <c r="C11" s="16" t="s">
        <v>17</v>
      </c>
      <c r="D11" s="11">
        <v>200</v>
      </c>
      <c r="E11" s="15">
        <v>1.96</v>
      </c>
      <c r="F11" s="12">
        <f t="shared" si="0"/>
        <v>392</v>
      </c>
      <c r="G11" s="13"/>
    </row>
    <row r="12" ht="33.75" customHeight="1" spans="1:7">
      <c r="A12" s="9">
        <v>10</v>
      </c>
      <c r="B12" s="10" t="s">
        <v>8</v>
      </c>
      <c r="C12" s="16" t="s">
        <v>18</v>
      </c>
      <c r="D12" s="11">
        <v>200</v>
      </c>
      <c r="E12" s="15">
        <v>2.55</v>
      </c>
      <c r="F12" s="15">
        <f t="shared" si="0"/>
        <v>510</v>
      </c>
      <c r="G12" s="13"/>
    </row>
    <row r="13" ht="33.75" customHeight="1" spans="1:7">
      <c r="A13" s="9">
        <v>11</v>
      </c>
      <c r="B13" s="10" t="s">
        <v>8</v>
      </c>
      <c r="C13" s="16" t="s">
        <v>19</v>
      </c>
      <c r="D13" s="11">
        <v>200</v>
      </c>
      <c r="E13" s="15">
        <v>1.88</v>
      </c>
      <c r="F13" s="12">
        <f t="shared" si="0"/>
        <v>376</v>
      </c>
      <c r="G13" s="13"/>
    </row>
    <row r="14" ht="33.75" customHeight="1" spans="1:7">
      <c r="A14" s="9">
        <v>12</v>
      </c>
      <c r="B14" s="10" t="s">
        <v>8</v>
      </c>
      <c r="C14" s="16" t="s">
        <v>20</v>
      </c>
      <c r="D14" s="11">
        <v>200</v>
      </c>
      <c r="E14" s="15">
        <v>1.31</v>
      </c>
      <c r="F14" s="15">
        <f t="shared" si="0"/>
        <v>262</v>
      </c>
      <c r="G14" s="13"/>
    </row>
    <row r="15" ht="33.75" customHeight="1" spans="1:7">
      <c r="A15" s="9">
        <v>13</v>
      </c>
      <c r="B15" s="10" t="s">
        <v>8</v>
      </c>
      <c r="C15" s="16" t="s">
        <v>21</v>
      </c>
      <c r="D15" s="11">
        <v>200</v>
      </c>
      <c r="E15" s="15">
        <v>2.46</v>
      </c>
      <c r="F15" s="12">
        <f t="shared" si="0"/>
        <v>492</v>
      </c>
      <c r="G15" s="13"/>
    </row>
    <row r="16" ht="33.75" customHeight="1" spans="1:7">
      <c r="A16" s="9">
        <v>14</v>
      </c>
      <c r="B16" s="10" t="s">
        <v>8</v>
      </c>
      <c r="C16" s="18" t="s">
        <v>22</v>
      </c>
      <c r="D16" s="11">
        <v>200</v>
      </c>
      <c r="E16" s="15">
        <v>4.09</v>
      </c>
      <c r="F16" s="15">
        <f t="shared" si="0"/>
        <v>818</v>
      </c>
      <c r="G16" s="13"/>
    </row>
    <row r="17" ht="33.75" customHeight="1" spans="1:7">
      <c r="A17" s="9">
        <v>15</v>
      </c>
      <c r="B17" s="10" t="s">
        <v>8</v>
      </c>
      <c r="C17" s="18" t="s">
        <v>23</v>
      </c>
      <c r="D17" s="11">
        <v>200</v>
      </c>
      <c r="E17" s="15">
        <v>2.03</v>
      </c>
      <c r="F17" s="12">
        <f t="shared" si="0"/>
        <v>406</v>
      </c>
      <c r="G17" s="13"/>
    </row>
    <row r="18" ht="33.75" customHeight="1" spans="1:7">
      <c r="A18" s="9">
        <v>16</v>
      </c>
      <c r="B18" s="10" t="s">
        <v>8</v>
      </c>
      <c r="C18" s="18" t="s">
        <v>24</v>
      </c>
      <c r="D18" s="11">
        <v>200</v>
      </c>
      <c r="E18" s="15">
        <v>7.27</v>
      </c>
      <c r="F18" s="15">
        <f t="shared" si="0"/>
        <v>1454</v>
      </c>
      <c r="G18" s="13"/>
    </row>
    <row r="19" ht="33.75" customHeight="1" spans="1:7">
      <c r="A19" s="9">
        <v>17</v>
      </c>
      <c r="B19" s="10" t="s">
        <v>8</v>
      </c>
      <c r="C19" s="18" t="s">
        <v>25</v>
      </c>
      <c r="D19" s="11">
        <v>200</v>
      </c>
      <c r="E19" s="15">
        <v>2</v>
      </c>
      <c r="F19" s="12">
        <f t="shared" si="0"/>
        <v>400</v>
      </c>
      <c r="G19" s="13"/>
    </row>
    <row r="20" ht="33.75" customHeight="1" spans="1:7">
      <c r="A20" s="9">
        <v>18</v>
      </c>
      <c r="B20" s="10" t="s">
        <v>8</v>
      </c>
      <c r="C20" s="18" t="s">
        <v>26</v>
      </c>
      <c r="D20" s="11">
        <v>200</v>
      </c>
      <c r="E20" s="15">
        <v>2.6</v>
      </c>
      <c r="F20" s="15">
        <f t="shared" si="0"/>
        <v>520</v>
      </c>
      <c r="G20" s="13"/>
    </row>
    <row r="21" ht="33.75" customHeight="1" spans="1:7">
      <c r="A21" s="9">
        <v>19</v>
      </c>
      <c r="B21" s="10" t="s">
        <v>8</v>
      </c>
      <c r="C21" s="18" t="s">
        <v>27</v>
      </c>
      <c r="D21" s="11">
        <v>200</v>
      </c>
      <c r="E21" s="15">
        <v>1.91</v>
      </c>
      <c r="F21" s="12">
        <f t="shared" si="0"/>
        <v>382</v>
      </c>
      <c r="G21" s="13"/>
    </row>
    <row r="22" ht="33.75" customHeight="1" spans="1:7">
      <c r="A22" s="19" t="s">
        <v>28</v>
      </c>
      <c r="B22" s="20"/>
      <c r="C22" s="21"/>
      <c r="D22" s="17">
        <v>200</v>
      </c>
      <c r="E22" s="15">
        <f>SUM(E3:E21)</f>
        <v>143.88</v>
      </c>
      <c r="F22" s="15">
        <f t="shared" si="0"/>
        <v>28776</v>
      </c>
      <c r="G22" s="13"/>
    </row>
    <row r="24" customFormat="1" spans="1:7">
      <c r="A24" s="1" t="s">
        <v>29</v>
      </c>
      <c r="B24" s="22"/>
      <c r="C24" s="2"/>
      <c r="D24" t="s">
        <v>30</v>
      </c>
      <c r="E24" s="4"/>
      <c r="F24" s="4" t="s">
        <v>31</v>
      </c>
      <c r="G24" s="4"/>
    </row>
  </sheetData>
  <mergeCells count="1">
    <mergeCell ref="B22:C22"/>
  </mergeCells>
  <pageMargins left="0.306944444444444" right="0.306944444444444" top="0.751388888888889" bottom="0.751388888888889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明细表2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lenovow</dc:creator>
  <cp:lastModifiedBy>Administrator</cp:lastModifiedBy>
  <dcterms:created xsi:type="dcterms:W3CDTF">2023-05-12T11:15:00Z</dcterms:created>
  <dcterms:modified xsi:type="dcterms:W3CDTF">2024-12-23T09:34:38Z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  <property fmtid="{D5CDD505-2E9C-101B-9397-08002B2CF9AE}" pid="3" name="ICV">
    <vt:lpwstr>BE5A24388939486687E391709D0EB1C4_12</vt:lpwstr>
  </property>
</Properties>
</file>