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10800"/>
  </bookViews>
  <sheets>
    <sheet name="Sheet1" sheetId="1" r:id="rId1"/>
    <sheet name="Sheet3" sheetId="2" r:id="rId2"/>
  </sheets>
  <definedNames>
    <definedName name="_xlnm.Print_Titles" localSheetId="0">Sheet1!$1:3</definedName>
  </definedNames>
  <calcPr calcId="144525"/>
</workbook>
</file>

<file path=xl/sharedStrings.xml><?xml version="1.0" encoding="utf-8"?>
<sst xmlns="http://schemas.openxmlformats.org/spreadsheetml/2006/main" count="150" uniqueCount="97">
  <si>
    <t>吉阳区2024年度财政衔接推进乡村振兴补助资金项目完工情况表</t>
  </si>
  <si>
    <t>序号</t>
  </si>
  <si>
    <t>区</t>
  </si>
  <si>
    <t>项目名称</t>
  </si>
  <si>
    <t>项目类别</t>
  </si>
  <si>
    <t>建设性质</t>
  </si>
  <si>
    <t>实施地点</t>
  </si>
  <si>
    <t>建设规模</t>
  </si>
  <si>
    <t>项目总投资（万元）</t>
  </si>
  <si>
    <t>资金来源（万元）</t>
  </si>
  <si>
    <t>支出金额（万元）</t>
  </si>
  <si>
    <t>支出占比%</t>
  </si>
  <si>
    <t>项目状态</t>
  </si>
  <si>
    <t>责任单位</t>
  </si>
  <si>
    <t>受益对象</t>
  </si>
  <si>
    <t>绩效目标</t>
  </si>
  <si>
    <t>群众是否参与</t>
  </si>
  <si>
    <t>联农带农富农情况</t>
  </si>
  <si>
    <t>实施年度</t>
  </si>
  <si>
    <t>申报单位</t>
  </si>
  <si>
    <t>备注说明</t>
  </si>
  <si>
    <t>财政衔接专项补助资金</t>
  </si>
  <si>
    <t>其他配套资金</t>
  </si>
  <si>
    <t>中央资金</t>
  </si>
  <si>
    <t>省级资金</t>
  </si>
  <si>
    <t>市县资金</t>
  </si>
  <si>
    <t>一</t>
  </si>
  <si>
    <t>产业发展类</t>
  </si>
  <si>
    <t>吉阳区</t>
  </si>
  <si>
    <t>吉阳区红花村生猪养殖项目</t>
  </si>
  <si>
    <t>产业发展</t>
  </si>
  <si>
    <t>新建</t>
  </si>
  <si>
    <t>红花村委会</t>
  </si>
  <si>
    <t>计划下拨450万元财政衔接推进乡村振兴补助资金到红花村股份经济合作联合社，由红花村联合社以投资入股的方式投入到海南盛筵实业有限公司的生猪养殖场，主要用于生猪养殖场的基础设施建设和日常经营支出等。</t>
  </si>
  <si>
    <t>完工</t>
  </si>
  <si>
    <t>农业农村局</t>
  </si>
  <si>
    <t>项目建成后可对农户进行技术指导服务。项目5年期间可为村集体提供总收益≥21万元，合同到期后将全部本金返还。</t>
  </si>
  <si>
    <t>是</t>
  </si>
  <si>
    <t>分红、就业务工、技术指导</t>
  </si>
  <si>
    <t>三亚农投菜篮子生鲜超市项目</t>
  </si>
  <si>
    <t>吉阳区东岸村</t>
  </si>
  <si>
    <t>三亚农投菜篮子生鲜超市东岸店运营经费。超市以经营蔬菜、水果、肉品、水产、粮油、蛋品等生活保障物资。</t>
  </si>
  <si>
    <t>大茅村委会</t>
  </si>
  <si>
    <t xml:space="preserve">1.村集体获得固定收益；            2.带动村民参与就业，增加农民收入；               3.可收购农户农产品，增加农民收入。             </t>
  </si>
  <si>
    <t>分红、就业务工、、订单联结</t>
  </si>
  <si>
    <t>红花村文农旅产业园项目</t>
  </si>
  <si>
    <t>三亚市吉阳区红花村大园村民小组</t>
  </si>
  <si>
    <t>项目总投资3亿元，其中衔接资金计划投入1758万元，总建筑面积35282.56㎡。地上建筑物4栋面积25932.28㎡，其中1#民宿楼2702.31㎡、2#农产品展示中心和营销中心楼5624.52㎡、3#接待中心和星空书院楼7294.78㎡、4#地域特色美食楼10310.67㎡，地下建筑面积9350.28㎡。2024年投入衔接资金450万元用于1#楼（用于乡村民宿发展附带农产品展示）建设。</t>
  </si>
  <si>
    <t>红花、罗蓬、六盘村委会</t>
  </si>
  <si>
    <t xml:space="preserve">1.村集体每年以租金的方式获得固定收益；                           2.可为周边农民提供销售农产品渠道，促进农民增收；                           3.带动村民参与就业，增加农民收入。        </t>
  </si>
  <si>
    <t>土地租金、就业务工、技术指导</t>
  </si>
  <si>
    <t>三亚市吉阳区六盘田洋东侧排沟改造工程</t>
  </si>
  <si>
    <t>产业发展（配套设施项目—小型农田水利设施建设）</t>
  </si>
  <si>
    <t>六盘村委会</t>
  </si>
  <si>
    <t>六盘田洋东侧排沟总长1.5Km；本次项目拟建将排沟现状土护坡进行修坡平整，坡脚采用抛石护脚。</t>
  </si>
  <si>
    <t>1.保障种植农户日常农业生产用水；2.优化在雨季时排水系统，便于积水排涝；促进农户生产增收</t>
  </si>
  <si>
    <t>其他</t>
  </si>
  <si>
    <t>2019年育才生态区龙密银那村小组那朗田机耕路工程</t>
  </si>
  <si>
    <t>建设长约600米，宽约2.5米道路</t>
  </si>
  <si>
    <t>竣工</t>
  </si>
  <si>
    <t>未验收</t>
  </si>
  <si>
    <t>改善55亩农田耕作条件</t>
  </si>
  <si>
    <t>2019年育才生态区龙密黑岭脚村小组那赖田机耕路工程</t>
  </si>
  <si>
    <t>建设长约380米、宽约3米道路</t>
  </si>
  <si>
    <t>改善100亩农田耕作条件</t>
  </si>
  <si>
    <t>2019年育才生态区龙密卡巴一村小组保篇田机耕路工程</t>
  </si>
  <si>
    <t>建设长约750米、宽约2.5米道路</t>
  </si>
  <si>
    <t>2019年育才生态区龙密卡巴三村小组水利下田机耕路工程</t>
  </si>
  <si>
    <t>建设长约500米、宽约3米道路</t>
  </si>
  <si>
    <t>改善102亩农田耕作条件</t>
  </si>
  <si>
    <t>2019年育才生态区马脚村那供二生产用路</t>
  </si>
  <si>
    <t>建设长约500米、宽约2.5米道路</t>
  </si>
  <si>
    <t>改善生产条件，促进增收.</t>
  </si>
  <si>
    <t>2019年育才生态区那会村新建挡土墙</t>
  </si>
  <si>
    <t>新建长约100米挡土墙</t>
  </si>
  <si>
    <t>改善村庄环境及防范地质灾害</t>
  </si>
  <si>
    <t>2019年育才生态区那会村百香果地道路硬板化</t>
  </si>
  <si>
    <t>建设长约600米、宽2.5米道路</t>
  </si>
  <si>
    <t>解决村民机耕道路，方便运输</t>
  </si>
  <si>
    <t>2019年育才生态区雅亮村三道小组村路硬化</t>
  </si>
  <si>
    <t>建设长360米、宽2.5米道路</t>
  </si>
  <si>
    <t>方便村民生产、出行</t>
  </si>
  <si>
    <t>2019年育才生态区雅亮村三内小组村路硬化</t>
  </si>
  <si>
    <t>建设长约6000米，宽约2.5米道路</t>
  </si>
  <si>
    <t>2019年育才生态区雅林村生产道路硬板化</t>
  </si>
  <si>
    <t>建设长约1600米、宽约2.5米道路</t>
  </si>
  <si>
    <t>改善东风一、东风二、大道一、大道二</t>
  </si>
  <si>
    <t>2019年育才生态区青法村委会二八组那隆田道路工程</t>
  </si>
  <si>
    <t>建设长约800米，宽2.5米道路</t>
  </si>
  <si>
    <t>解决60余亩农田灌溉的问题</t>
  </si>
  <si>
    <t>明善三组生产用路硬板化项目</t>
  </si>
  <si>
    <t>建设长约1000米，宽约2.5米道路</t>
  </si>
  <si>
    <t>2019年育才生态区明善五组生产用路硬板化项目</t>
  </si>
  <si>
    <t>建设长约2500米，宽2.5米道路</t>
  </si>
  <si>
    <t>2019年育才生态区抱安村生产道路</t>
  </si>
  <si>
    <t>建设长约5000米、宽约2.5米</t>
  </si>
  <si>
    <t>解决6个村小组农业生产运输难的问题</t>
  </si>
</sst>
</file>

<file path=xl/styles.xml><?xml version="1.0" encoding="utf-8"?>
<styleSheet xmlns="http://schemas.openxmlformats.org/spreadsheetml/2006/main">
  <numFmts count="6">
    <numFmt numFmtId="176" formatCode="0.00_ "/>
    <numFmt numFmtId="177"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indexed="8"/>
      <name val="宋体"/>
      <charset val="134"/>
    </font>
    <font>
      <sz val="12"/>
      <color indexed="8"/>
      <name val="仿宋"/>
      <charset val="134"/>
    </font>
    <font>
      <sz val="12"/>
      <name val="仿宋"/>
      <charset val="134"/>
    </font>
    <font>
      <sz val="10"/>
      <name val="仿宋_GB2312"/>
      <charset val="134"/>
    </font>
    <font>
      <b/>
      <sz val="10"/>
      <name val="仿宋_GB2312"/>
      <charset val="134"/>
    </font>
    <font>
      <sz val="12"/>
      <name val="仿宋_GB2312"/>
      <charset val="134"/>
    </font>
    <font>
      <sz val="11"/>
      <name val="宋体"/>
      <charset val="134"/>
    </font>
    <font>
      <sz val="26"/>
      <name val="方正小标宋简体"/>
      <charset val="134"/>
    </font>
    <font>
      <b/>
      <sz val="12"/>
      <name val="宋体"/>
      <charset val="134"/>
      <scheme val="major"/>
    </font>
    <font>
      <b/>
      <sz val="12"/>
      <name val="宋体"/>
      <charset val="134"/>
    </font>
    <font>
      <sz val="12"/>
      <name val="宋体"/>
      <charset val="134"/>
      <scheme val="major"/>
    </font>
    <font>
      <sz val="12"/>
      <name val="宋体"/>
      <charset val="134"/>
      <scheme val="minor"/>
    </font>
    <font>
      <sz val="12"/>
      <name val="宋体"/>
      <charset val="134"/>
    </font>
    <font>
      <sz val="12"/>
      <color theme="1"/>
      <name val="宋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16" fillId="10" borderId="0" applyNumberFormat="0" applyBorder="0" applyAlignment="0" applyProtection="0">
      <alignment vertical="center"/>
    </xf>
    <xf numFmtId="0" fontId="20" fillId="8"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43" fontId="14" fillId="0" borderId="0" applyFont="0" applyFill="0" applyBorder="0" applyAlignment="0" applyProtection="0">
      <alignment vertical="center"/>
    </xf>
    <xf numFmtId="0" fontId="19" fillId="7" borderId="0" applyNumberFormat="0" applyBorder="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11" borderId="15" applyNumberFormat="0" applyFont="0" applyAlignment="0" applyProtection="0">
      <alignment vertical="center"/>
    </xf>
    <xf numFmtId="0" fontId="19"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19" fillId="6" borderId="0" applyNumberFormat="0" applyBorder="0" applyAlignment="0" applyProtection="0">
      <alignment vertical="center"/>
    </xf>
    <xf numFmtId="0" fontId="25" fillId="0" borderId="18" applyNumberFormat="0" applyFill="0" applyAlignment="0" applyProtection="0">
      <alignment vertical="center"/>
    </xf>
    <xf numFmtId="0" fontId="19" fillId="14" borderId="0" applyNumberFormat="0" applyBorder="0" applyAlignment="0" applyProtection="0">
      <alignment vertical="center"/>
    </xf>
    <xf numFmtId="0" fontId="30" fillId="18" borderId="19" applyNumberFormat="0" applyAlignment="0" applyProtection="0">
      <alignment vertical="center"/>
    </xf>
    <xf numFmtId="0" fontId="31" fillId="18" borderId="14" applyNumberFormat="0" applyAlignment="0" applyProtection="0">
      <alignment vertical="center"/>
    </xf>
    <xf numFmtId="0" fontId="32" fillId="25" borderId="20" applyNumberFormat="0" applyAlignment="0" applyProtection="0">
      <alignment vertical="center"/>
    </xf>
    <xf numFmtId="0" fontId="16" fillId="26" borderId="0" applyNumberFormat="0" applyBorder="0" applyAlignment="0" applyProtection="0">
      <alignment vertical="center"/>
    </xf>
    <xf numFmtId="0" fontId="19" fillId="17" borderId="0" applyNumberFormat="0" applyBorder="0" applyAlignment="0" applyProtection="0">
      <alignment vertical="center"/>
    </xf>
    <xf numFmtId="0" fontId="24" fillId="0" borderId="16" applyNumberFormat="0" applyFill="0" applyAlignment="0" applyProtection="0">
      <alignment vertical="center"/>
    </xf>
    <xf numFmtId="0" fontId="33" fillId="0" borderId="21" applyNumberFormat="0" applyFill="0" applyAlignment="0" applyProtection="0">
      <alignment vertical="center"/>
    </xf>
    <xf numFmtId="0" fontId="21" fillId="9" borderId="0" applyNumberFormat="0" applyBorder="0" applyAlignment="0" applyProtection="0">
      <alignment vertical="center"/>
    </xf>
    <xf numFmtId="0" fontId="18" fillId="5" borderId="0" applyNumberFormat="0" applyBorder="0" applyAlignment="0" applyProtection="0">
      <alignment vertical="center"/>
    </xf>
    <xf numFmtId="0" fontId="16" fillId="28" borderId="0" applyNumberFormat="0" applyBorder="0" applyAlignment="0" applyProtection="0">
      <alignment vertical="center"/>
    </xf>
    <xf numFmtId="0" fontId="19" fillId="16" borderId="0" applyNumberFormat="0" applyBorder="0" applyAlignment="0" applyProtection="0">
      <alignment vertical="center"/>
    </xf>
    <xf numFmtId="0" fontId="16" fillId="21" borderId="0" applyNumberFormat="0" applyBorder="0" applyAlignment="0" applyProtection="0">
      <alignment vertical="center"/>
    </xf>
    <xf numFmtId="0" fontId="16" fillId="24"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9" fillId="27" borderId="0" applyNumberFormat="0" applyBorder="0" applyAlignment="0" applyProtection="0">
      <alignment vertical="center"/>
    </xf>
    <xf numFmtId="0" fontId="19" fillId="15"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19" fillId="29" borderId="0" applyNumberFormat="0" applyBorder="0" applyAlignment="0" applyProtection="0">
      <alignment vertical="center"/>
    </xf>
    <xf numFmtId="0" fontId="12" fillId="0" borderId="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13" borderId="0" applyNumberFormat="0" applyBorder="0" applyAlignment="0" applyProtection="0">
      <alignment vertical="center"/>
    </xf>
    <xf numFmtId="0" fontId="12" fillId="0" borderId="0">
      <alignment vertical="center"/>
    </xf>
  </cellStyleXfs>
  <cellXfs count="67">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justify" vertical="center" wrapText="1"/>
    </xf>
    <xf numFmtId="49" fontId="6" fillId="2" borderId="0" xfId="0" applyNumberFormat="1" applyFont="1" applyFill="1" applyAlignment="1">
      <alignment horizontal="center" vertical="center"/>
    </xf>
    <xf numFmtId="0" fontId="6" fillId="2" borderId="0" xfId="0" applyFont="1" applyFill="1" applyAlignment="1">
      <alignment vertical="center"/>
    </xf>
    <xf numFmtId="0" fontId="7"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2" borderId="3" xfId="0" applyFont="1" applyFill="1" applyBorder="1" applyAlignment="1" applyProtection="1">
      <alignment horizontal="center" vertical="center"/>
      <protection locked="0"/>
    </xf>
    <xf numFmtId="0" fontId="9" fillId="0" borderId="3" xfId="0" applyNumberFormat="1" applyFont="1" applyFill="1" applyBorder="1" applyAlignment="1">
      <alignment horizontal="center" vertical="center" wrapText="1"/>
    </xf>
    <xf numFmtId="0" fontId="8" fillId="2" borderId="4" xfId="0"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2" borderId="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176" fontId="8" fillId="2" borderId="1" xfId="0" applyNumberFormat="1" applyFont="1" applyFill="1" applyBorder="1" applyAlignment="1" applyProtection="1">
      <alignment horizontal="center" vertical="center" wrapText="1"/>
      <protection locked="0"/>
    </xf>
    <xf numFmtId="176" fontId="8" fillId="2" borderId="8" xfId="0"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176" fontId="8" fillId="2" borderId="10" xfId="0" applyNumberFormat="1"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wrapText="1"/>
      <protection locked="0"/>
    </xf>
    <xf numFmtId="176" fontId="8" fillId="2" borderId="13" xfId="0" applyNumberFormat="1" applyFont="1" applyFill="1" applyBorder="1" applyAlignment="1" applyProtection="1">
      <alignment horizontal="center" vertical="center" wrapText="1"/>
      <protection locked="0"/>
    </xf>
    <xf numFmtId="0" fontId="10" fillId="2" borderId="1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9" fontId="11" fillId="2" borderId="1" xfId="1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9" fontId="11" fillId="2" borderId="1" xfId="11" applyNumberFormat="1" applyFont="1" applyFill="1" applyBorder="1" applyAlignment="1">
      <alignment horizontal="center" vertical="center" wrapText="1"/>
    </xf>
    <xf numFmtId="49" fontId="7" fillId="2" borderId="0" xfId="0" applyNumberFormat="1" applyFont="1" applyFill="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tabSelected="1" zoomScale="75" zoomScaleNormal="75" workbookViewId="0">
      <pane ySplit="4" topLeftCell="A5" activePane="bottomLeft" state="frozen"/>
      <selection/>
      <selection pane="bottomLeft" activeCell="A1" sqref="A1:X1"/>
    </sheetView>
  </sheetViews>
  <sheetFormatPr defaultColWidth="9" defaultRowHeight="13.5"/>
  <cols>
    <col min="1" max="2" width="6.83333333333333" style="12" customWidth="1"/>
    <col min="3" max="3" width="8.5" style="13" customWidth="1"/>
    <col min="4" max="4" width="7" style="13" customWidth="1"/>
    <col min="5" max="5" width="6.83333333333333" style="13" customWidth="1"/>
    <col min="6" max="6" width="7" style="13" customWidth="1"/>
    <col min="7" max="7" width="27" style="13" customWidth="1"/>
    <col min="8" max="8" width="11.8333333333333" style="12" customWidth="1"/>
    <col min="9" max="9" width="10.8333333333333" style="12" customWidth="1"/>
    <col min="10" max="10" width="10.3333333333333" style="12" customWidth="1"/>
    <col min="11" max="11" width="9.83333333333333" style="12" customWidth="1"/>
    <col min="12" max="13" width="10.3333333333333" style="12" customWidth="1"/>
    <col min="14" max="14" width="8" style="12" customWidth="1"/>
    <col min="15" max="15" width="10.3333333333333" style="12" customWidth="1"/>
    <col min="16" max="16" width="9.5" style="12" customWidth="1"/>
    <col min="17" max="17" width="6.33333333333333" style="12" customWidth="1"/>
    <col min="18" max="18" width="6.33333333333333" style="14" customWidth="1"/>
    <col min="19" max="19" width="18.8333333333333" style="13" customWidth="1"/>
    <col min="20" max="20" width="10" style="13" customWidth="1"/>
    <col min="21" max="21" width="11" style="13" customWidth="1"/>
    <col min="22" max="22" width="11.8333333333333" style="13" customWidth="1"/>
    <col min="23" max="23" width="13.1666666666667" style="13" customWidth="1"/>
    <col min="24" max="24" width="9" style="13" customWidth="1"/>
    <col min="25" max="16384" width="9" style="15"/>
  </cols>
  <sheetData>
    <row r="1" ht="51.95" customHeight="1" spans="1:24">
      <c r="A1" s="16" t="s">
        <v>0</v>
      </c>
      <c r="B1" s="16"/>
      <c r="C1" s="16"/>
      <c r="D1" s="16"/>
      <c r="E1" s="16"/>
      <c r="F1" s="16"/>
      <c r="G1" s="16"/>
      <c r="H1" s="16"/>
      <c r="I1" s="16"/>
      <c r="J1" s="16"/>
      <c r="K1" s="16"/>
      <c r="L1" s="16"/>
      <c r="M1" s="16"/>
      <c r="N1" s="16"/>
      <c r="O1" s="16"/>
      <c r="P1" s="16"/>
      <c r="Q1" s="16"/>
      <c r="R1" s="52"/>
      <c r="S1" s="16"/>
      <c r="T1" s="16"/>
      <c r="U1" s="16"/>
      <c r="V1" s="16"/>
      <c r="W1" s="16"/>
      <c r="X1" s="16"/>
    </row>
    <row r="2" s="9" customFormat="1" ht="40" customHeight="1" spans="1:24">
      <c r="A2" s="17" t="s">
        <v>1</v>
      </c>
      <c r="B2" s="18" t="s">
        <v>2</v>
      </c>
      <c r="C2" s="19" t="s">
        <v>3</v>
      </c>
      <c r="D2" s="20" t="s">
        <v>4</v>
      </c>
      <c r="E2" s="21" t="s">
        <v>5</v>
      </c>
      <c r="F2" s="21" t="s">
        <v>6</v>
      </c>
      <c r="G2" s="19" t="s">
        <v>7</v>
      </c>
      <c r="H2" s="19" t="s">
        <v>8</v>
      </c>
      <c r="I2" s="36" t="s">
        <v>9</v>
      </c>
      <c r="J2" s="36"/>
      <c r="K2" s="36"/>
      <c r="L2" s="37"/>
      <c r="M2" s="38" t="s">
        <v>10</v>
      </c>
      <c r="N2" s="38" t="s">
        <v>11</v>
      </c>
      <c r="O2" s="39" t="s">
        <v>12</v>
      </c>
      <c r="P2" s="40" t="s">
        <v>13</v>
      </c>
      <c r="Q2" s="53" t="s">
        <v>14</v>
      </c>
      <c r="R2" s="54"/>
      <c r="S2" s="19" t="s">
        <v>15</v>
      </c>
      <c r="T2" s="55" t="s">
        <v>16</v>
      </c>
      <c r="U2" s="55" t="s">
        <v>17</v>
      </c>
      <c r="V2" s="55" t="s">
        <v>18</v>
      </c>
      <c r="W2" s="55" t="s">
        <v>19</v>
      </c>
      <c r="X2" s="19" t="s">
        <v>20</v>
      </c>
    </row>
    <row r="3" s="9" customFormat="1" ht="39" customHeight="1" spans="1:24">
      <c r="A3" s="17"/>
      <c r="B3" s="22"/>
      <c r="C3" s="19"/>
      <c r="D3" s="21"/>
      <c r="E3" s="23"/>
      <c r="F3" s="23"/>
      <c r="G3" s="19"/>
      <c r="H3" s="19"/>
      <c r="I3" s="36" t="s">
        <v>21</v>
      </c>
      <c r="J3" s="36"/>
      <c r="K3" s="36"/>
      <c r="L3" s="19" t="s">
        <v>22</v>
      </c>
      <c r="M3" s="41"/>
      <c r="N3" s="41"/>
      <c r="O3" s="39"/>
      <c r="P3" s="42"/>
      <c r="Q3" s="56"/>
      <c r="R3" s="57"/>
      <c r="S3" s="19"/>
      <c r="T3" s="58"/>
      <c r="U3" s="58"/>
      <c r="V3" s="58"/>
      <c r="W3" s="58"/>
      <c r="X3" s="19"/>
    </row>
    <row r="4" s="9" customFormat="1" ht="40" customHeight="1" spans="1:24">
      <c r="A4" s="17"/>
      <c r="B4" s="24"/>
      <c r="C4" s="19"/>
      <c r="D4" s="21"/>
      <c r="E4" s="23"/>
      <c r="F4" s="23"/>
      <c r="G4" s="19"/>
      <c r="H4" s="19"/>
      <c r="I4" s="37" t="s">
        <v>23</v>
      </c>
      <c r="J4" s="17" t="s">
        <v>24</v>
      </c>
      <c r="K4" s="43" t="s">
        <v>25</v>
      </c>
      <c r="L4" s="19"/>
      <c r="M4" s="44"/>
      <c r="N4" s="44"/>
      <c r="O4" s="39"/>
      <c r="P4" s="45"/>
      <c r="Q4" s="59"/>
      <c r="R4" s="60"/>
      <c r="S4" s="19"/>
      <c r="T4" s="61"/>
      <c r="U4" s="61"/>
      <c r="V4" s="61"/>
      <c r="W4" s="61"/>
      <c r="X4" s="19"/>
    </row>
    <row r="5" s="10" customFormat="1" ht="40" customHeight="1" spans="1:25">
      <c r="A5" s="25" t="s">
        <v>26</v>
      </c>
      <c r="B5" s="25"/>
      <c r="C5" s="26" t="s">
        <v>27</v>
      </c>
      <c r="D5" s="26"/>
      <c r="E5" s="26"/>
      <c r="F5" s="26"/>
      <c r="G5" s="27"/>
      <c r="H5" s="28">
        <v>1189</v>
      </c>
      <c r="I5" s="28">
        <v>345</v>
      </c>
      <c r="J5" s="28">
        <v>413</v>
      </c>
      <c r="K5" s="25">
        <v>431</v>
      </c>
      <c r="L5" s="25">
        <v>0</v>
      </c>
      <c r="M5" s="25"/>
      <c r="N5" s="25"/>
      <c r="O5" s="27"/>
      <c r="P5" s="46"/>
      <c r="Q5" s="46"/>
      <c r="R5" s="62"/>
      <c r="S5" s="27"/>
      <c r="T5" s="27"/>
      <c r="U5" s="27"/>
      <c r="V5" s="27"/>
      <c r="W5" s="27"/>
      <c r="X5" s="27"/>
      <c r="Y5" s="9"/>
    </row>
    <row r="6" s="11" customFormat="1" ht="125" customHeight="1" spans="1:24">
      <c r="A6" s="29">
        <v>1</v>
      </c>
      <c r="B6" s="29" t="s">
        <v>28</v>
      </c>
      <c r="C6" s="30" t="s">
        <v>29</v>
      </c>
      <c r="D6" s="31" t="s">
        <v>30</v>
      </c>
      <c r="E6" s="31" t="s">
        <v>31</v>
      </c>
      <c r="F6" s="31" t="s">
        <v>32</v>
      </c>
      <c r="G6" s="32" t="s">
        <v>33</v>
      </c>
      <c r="H6" s="33">
        <v>450</v>
      </c>
      <c r="I6" s="47"/>
      <c r="J6" s="47">
        <v>146</v>
      </c>
      <c r="K6" s="47">
        <v>304</v>
      </c>
      <c r="L6" s="47"/>
      <c r="M6" s="47">
        <v>450</v>
      </c>
      <c r="N6" s="48">
        <v>1</v>
      </c>
      <c r="O6" s="49" t="s">
        <v>34</v>
      </c>
      <c r="P6" s="50" t="s">
        <v>35</v>
      </c>
      <c r="Q6" s="50" t="s">
        <v>32</v>
      </c>
      <c r="R6" s="63"/>
      <c r="S6" s="64" t="s">
        <v>36</v>
      </c>
      <c r="T6" s="30" t="s">
        <v>37</v>
      </c>
      <c r="U6" s="34" t="s">
        <v>38</v>
      </c>
      <c r="V6" s="30">
        <v>2024</v>
      </c>
      <c r="W6" s="30" t="s">
        <v>32</v>
      </c>
      <c r="X6" s="49"/>
    </row>
    <row r="7" s="11" customFormat="1" ht="121" customHeight="1" spans="1:24">
      <c r="A7" s="29">
        <v>2</v>
      </c>
      <c r="B7" s="29" t="s">
        <v>28</v>
      </c>
      <c r="C7" s="30" t="s">
        <v>39</v>
      </c>
      <c r="D7" s="32" t="s">
        <v>30</v>
      </c>
      <c r="E7" s="31" t="s">
        <v>31</v>
      </c>
      <c r="F7" s="32" t="s">
        <v>40</v>
      </c>
      <c r="G7" s="32" t="s">
        <v>41</v>
      </c>
      <c r="H7" s="33">
        <v>162</v>
      </c>
      <c r="I7" s="47">
        <v>65</v>
      </c>
      <c r="J7" s="47">
        <v>97</v>
      </c>
      <c r="K7" s="47"/>
      <c r="L7" s="47"/>
      <c r="M7" s="47">
        <v>162</v>
      </c>
      <c r="N7" s="51">
        <v>1</v>
      </c>
      <c r="O7" s="49" t="s">
        <v>34</v>
      </c>
      <c r="P7" s="50" t="s">
        <v>35</v>
      </c>
      <c r="Q7" s="50" t="s">
        <v>42</v>
      </c>
      <c r="R7" s="63"/>
      <c r="S7" s="64" t="s">
        <v>43</v>
      </c>
      <c r="T7" s="30" t="s">
        <v>37</v>
      </c>
      <c r="U7" s="30" t="s">
        <v>44</v>
      </c>
      <c r="V7" s="30">
        <v>2024</v>
      </c>
      <c r="W7" s="30" t="s">
        <v>42</v>
      </c>
      <c r="X7" s="49"/>
    </row>
    <row r="8" s="11" customFormat="1" ht="207" customHeight="1" spans="1:24">
      <c r="A8" s="29">
        <v>3</v>
      </c>
      <c r="B8" s="29" t="s">
        <v>28</v>
      </c>
      <c r="C8" s="34" t="s">
        <v>45</v>
      </c>
      <c r="D8" s="32" t="s">
        <v>30</v>
      </c>
      <c r="E8" s="31" t="s">
        <v>31</v>
      </c>
      <c r="F8" s="32" t="s">
        <v>46</v>
      </c>
      <c r="G8" s="35" t="s">
        <v>47</v>
      </c>
      <c r="H8" s="33">
        <v>450</v>
      </c>
      <c r="I8" s="47">
        <v>280</v>
      </c>
      <c r="J8" s="47">
        <v>150</v>
      </c>
      <c r="K8" s="47">
        <v>20</v>
      </c>
      <c r="L8" s="47"/>
      <c r="M8" s="47">
        <v>450</v>
      </c>
      <c r="N8" s="51">
        <v>1</v>
      </c>
      <c r="O8" s="49" t="s">
        <v>34</v>
      </c>
      <c r="P8" s="50" t="s">
        <v>35</v>
      </c>
      <c r="Q8" s="50" t="s">
        <v>48</v>
      </c>
      <c r="R8" s="63"/>
      <c r="S8" s="65" t="s">
        <v>49</v>
      </c>
      <c r="T8" s="30" t="s">
        <v>37</v>
      </c>
      <c r="U8" s="30" t="s">
        <v>50</v>
      </c>
      <c r="V8" s="30">
        <v>2024</v>
      </c>
      <c r="W8" s="30" t="s">
        <v>32</v>
      </c>
      <c r="X8" s="49"/>
    </row>
    <row r="9" s="11" customFormat="1" ht="135" customHeight="1" spans="1:24">
      <c r="A9" s="29">
        <v>4</v>
      </c>
      <c r="B9" s="29" t="s">
        <v>28</v>
      </c>
      <c r="C9" s="32" t="s">
        <v>51</v>
      </c>
      <c r="D9" s="32" t="s">
        <v>52</v>
      </c>
      <c r="E9" s="31" t="s">
        <v>31</v>
      </c>
      <c r="F9" s="32" t="s">
        <v>53</v>
      </c>
      <c r="G9" s="32" t="s">
        <v>54</v>
      </c>
      <c r="H9" s="33">
        <v>127</v>
      </c>
      <c r="I9" s="47"/>
      <c r="J9" s="47">
        <v>20</v>
      </c>
      <c r="K9" s="47">
        <v>107</v>
      </c>
      <c r="L9" s="47"/>
      <c r="M9" s="47">
        <v>127</v>
      </c>
      <c r="N9" s="51">
        <v>1</v>
      </c>
      <c r="O9" s="49" t="s">
        <v>34</v>
      </c>
      <c r="P9" s="50" t="s">
        <v>35</v>
      </c>
      <c r="Q9" s="50" t="s">
        <v>53</v>
      </c>
      <c r="R9" s="63"/>
      <c r="S9" s="66" t="s">
        <v>55</v>
      </c>
      <c r="T9" s="30" t="s">
        <v>37</v>
      </c>
      <c r="U9" s="32" t="s">
        <v>56</v>
      </c>
      <c r="V9" s="30">
        <v>2024</v>
      </c>
      <c r="W9" s="32" t="s">
        <v>53</v>
      </c>
      <c r="X9" s="49"/>
    </row>
  </sheetData>
  <mergeCells count="28">
    <mergeCell ref="A1:X1"/>
    <mergeCell ref="I2:L2"/>
    <mergeCell ref="I3:K3"/>
    <mergeCell ref="Q5:R5"/>
    <mergeCell ref="Q6:R6"/>
    <mergeCell ref="Q7:R7"/>
    <mergeCell ref="Q8:R8"/>
    <mergeCell ref="Q9:R9"/>
    <mergeCell ref="A2:A4"/>
    <mergeCell ref="B2:B4"/>
    <mergeCell ref="C2:C4"/>
    <mergeCell ref="D2:D4"/>
    <mergeCell ref="E2:E4"/>
    <mergeCell ref="F2:F4"/>
    <mergeCell ref="G2:G4"/>
    <mergeCell ref="H2:H4"/>
    <mergeCell ref="L3:L4"/>
    <mergeCell ref="M2:M4"/>
    <mergeCell ref="N2:N4"/>
    <mergeCell ref="O2:O4"/>
    <mergeCell ref="P2:P4"/>
    <mergeCell ref="S2:S4"/>
    <mergeCell ref="T2:T4"/>
    <mergeCell ref="U2:U4"/>
    <mergeCell ref="V2:V4"/>
    <mergeCell ref="W2:W4"/>
    <mergeCell ref="X2:X4"/>
    <mergeCell ref="Q2:R4"/>
  </mergeCells>
  <printOptions horizontalCentered="1"/>
  <pageMargins left="0.393055555555556" right="0.393055555555556" top="0.393055555555556" bottom="0.393055555555556" header="0.5" footer="0.5"/>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M17"/>
  <sheetViews>
    <sheetView topLeftCell="A37" workbookViewId="0">
      <selection activeCell="A1" sqref="A1"/>
    </sheetView>
  </sheetViews>
  <sheetFormatPr defaultColWidth="9" defaultRowHeight="13.5"/>
  <cols>
    <col min="1" max="1" width="8.625" customWidth="1"/>
    <col min="2" max="2" width="19.875" customWidth="1"/>
    <col min="3" max="3" width="25.5" customWidth="1"/>
    <col min="4" max="4" width="13.5" customWidth="1"/>
    <col min="5" max="7" width="10.625" customWidth="1"/>
    <col min="8" max="8" width="23.25" customWidth="1"/>
    <col min="9" max="9" width="13.875" customWidth="1"/>
    <col min="10" max="10" width="12" customWidth="1"/>
    <col min="11" max="11" width="13.875" customWidth="1"/>
    <col min="12" max="12" width="28.375" customWidth="1"/>
    <col min="13" max="13" width="13.875" customWidth="1"/>
  </cols>
  <sheetData>
    <row r="4" ht="42.75" spans="1:13">
      <c r="A4" s="1">
        <v>8</v>
      </c>
      <c r="B4" s="2" t="s">
        <v>57</v>
      </c>
      <c r="C4" s="2" t="s">
        <v>58</v>
      </c>
      <c r="D4" s="2">
        <f t="shared" ref="D4:D17" si="0">E4+F4+G4</f>
        <v>42</v>
      </c>
      <c r="E4" s="2"/>
      <c r="F4" s="2"/>
      <c r="G4" s="2">
        <v>42</v>
      </c>
      <c r="H4" s="2" t="s">
        <v>59</v>
      </c>
      <c r="I4" s="2" t="s">
        <v>60</v>
      </c>
      <c r="J4" s="6">
        <v>11</v>
      </c>
      <c r="K4" s="7">
        <v>44</v>
      </c>
      <c r="L4" s="2" t="s">
        <v>61</v>
      </c>
      <c r="M4" s="2"/>
    </row>
    <row r="5" ht="42.75" spans="1:13">
      <c r="A5" s="1">
        <v>9</v>
      </c>
      <c r="B5" s="2" t="s">
        <v>62</v>
      </c>
      <c r="C5" s="2" t="s">
        <v>63</v>
      </c>
      <c r="D5" s="2">
        <f t="shared" si="0"/>
        <v>32</v>
      </c>
      <c r="E5" s="2"/>
      <c r="F5" s="3"/>
      <c r="G5" s="3">
        <v>32</v>
      </c>
      <c r="H5" s="2" t="s">
        <v>59</v>
      </c>
      <c r="I5" s="2" t="s">
        <v>60</v>
      </c>
      <c r="J5" s="6">
        <v>26</v>
      </c>
      <c r="K5" s="7">
        <v>110</v>
      </c>
      <c r="L5" s="2" t="s">
        <v>64</v>
      </c>
      <c r="M5" s="2"/>
    </row>
    <row r="6" ht="42.75" spans="1:13">
      <c r="A6" s="1">
        <v>10</v>
      </c>
      <c r="B6" s="2" t="s">
        <v>65</v>
      </c>
      <c r="C6" s="2" t="s">
        <v>66</v>
      </c>
      <c r="D6" s="2">
        <f t="shared" si="0"/>
        <v>52</v>
      </c>
      <c r="E6" s="2"/>
      <c r="F6" s="3"/>
      <c r="G6" s="3">
        <v>52</v>
      </c>
      <c r="H6" s="2" t="s">
        <v>59</v>
      </c>
      <c r="I6" s="2" t="s">
        <v>60</v>
      </c>
      <c r="J6" s="6">
        <v>25</v>
      </c>
      <c r="K6" s="7">
        <v>105</v>
      </c>
      <c r="L6" s="2" t="s">
        <v>64</v>
      </c>
      <c r="M6" s="2"/>
    </row>
    <row r="7" ht="42.75" spans="1:13">
      <c r="A7" s="1">
        <v>11</v>
      </c>
      <c r="B7" s="2" t="s">
        <v>67</v>
      </c>
      <c r="C7" s="2" t="s">
        <v>68</v>
      </c>
      <c r="D7" s="2">
        <f t="shared" si="0"/>
        <v>42</v>
      </c>
      <c r="E7" s="2"/>
      <c r="F7" s="3"/>
      <c r="G7" s="3">
        <v>42</v>
      </c>
      <c r="H7" s="2" t="s">
        <v>59</v>
      </c>
      <c r="I7" s="2" t="s">
        <v>60</v>
      </c>
      <c r="J7" s="6">
        <v>25</v>
      </c>
      <c r="K7" s="7">
        <v>114</v>
      </c>
      <c r="L7" s="2" t="s">
        <v>69</v>
      </c>
      <c r="M7" s="2"/>
    </row>
    <row r="8" ht="28.5" spans="1:13">
      <c r="A8" s="1">
        <v>12</v>
      </c>
      <c r="B8" s="2" t="s">
        <v>70</v>
      </c>
      <c r="C8" s="2" t="s">
        <v>71</v>
      </c>
      <c r="D8" s="2">
        <f t="shared" si="0"/>
        <v>27</v>
      </c>
      <c r="E8" s="2"/>
      <c r="F8" s="3"/>
      <c r="G8" s="3">
        <v>27</v>
      </c>
      <c r="H8" s="2" t="s">
        <v>59</v>
      </c>
      <c r="I8" s="2" t="s">
        <v>60</v>
      </c>
      <c r="J8" s="6">
        <v>78</v>
      </c>
      <c r="K8" s="7">
        <v>413</v>
      </c>
      <c r="L8" s="2" t="s">
        <v>72</v>
      </c>
      <c r="M8" s="2"/>
    </row>
    <row r="9" ht="28.5" spans="1:13">
      <c r="A9" s="1">
        <v>13</v>
      </c>
      <c r="B9" s="2" t="s">
        <v>73</v>
      </c>
      <c r="C9" s="2" t="s">
        <v>74</v>
      </c>
      <c r="D9" s="2">
        <f t="shared" si="0"/>
        <v>33</v>
      </c>
      <c r="E9" s="2"/>
      <c r="F9" s="3"/>
      <c r="G9" s="3">
        <v>33</v>
      </c>
      <c r="H9" s="2" t="s">
        <v>59</v>
      </c>
      <c r="I9" s="2" t="s">
        <v>60</v>
      </c>
      <c r="J9" s="6">
        <v>51</v>
      </c>
      <c r="K9" s="7">
        <v>217</v>
      </c>
      <c r="L9" s="2" t="s">
        <v>75</v>
      </c>
      <c r="M9" s="2"/>
    </row>
    <row r="10" ht="42.75" spans="1:13">
      <c r="A10" s="1">
        <v>14</v>
      </c>
      <c r="B10" s="2" t="s">
        <v>76</v>
      </c>
      <c r="C10" s="2" t="s">
        <v>77</v>
      </c>
      <c r="D10" s="2">
        <f t="shared" si="0"/>
        <v>42</v>
      </c>
      <c r="E10" s="2"/>
      <c r="F10" s="3"/>
      <c r="G10" s="3">
        <v>42</v>
      </c>
      <c r="H10" s="2" t="s">
        <v>59</v>
      </c>
      <c r="I10" s="2" t="s">
        <v>60</v>
      </c>
      <c r="J10" s="6">
        <v>120</v>
      </c>
      <c r="K10" s="7">
        <v>588</v>
      </c>
      <c r="L10" s="2" t="s">
        <v>78</v>
      </c>
      <c r="M10" s="2"/>
    </row>
    <row r="11" ht="42.75" spans="1:13">
      <c r="A11" s="1">
        <v>15</v>
      </c>
      <c r="B11" s="2" t="s">
        <v>79</v>
      </c>
      <c r="C11" s="2" t="s">
        <v>80</v>
      </c>
      <c r="D11" s="2">
        <f t="shared" si="0"/>
        <v>25</v>
      </c>
      <c r="E11" s="2"/>
      <c r="F11" s="3"/>
      <c r="G11" s="3">
        <v>25</v>
      </c>
      <c r="H11" s="2" t="s">
        <v>59</v>
      </c>
      <c r="I11" s="2" t="s">
        <v>60</v>
      </c>
      <c r="J11" s="8">
        <v>51</v>
      </c>
      <c r="K11" s="7">
        <v>270</v>
      </c>
      <c r="L11" s="2" t="s">
        <v>81</v>
      </c>
      <c r="M11" s="2"/>
    </row>
    <row r="12" ht="42.75" spans="1:13">
      <c r="A12" s="1">
        <v>16</v>
      </c>
      <c r="B12" s="2" t="s">
        <v>82</v>
      </c>
      <c r="C12" s="2" t="s">
        <v>83</v>
      </c>
      <c r="D12" s="2">
        <f t="shared" si="0"/>
        <v>9.4</v>
      </c>
      <c r="E12" s="2"/>
      <c r="F12" s="3"/>
      <c r="G12" s="3">
        <v>9.4</v>
      </c>
      <c r="H12" s="2" t="s">
        <v>59</v>
      </c>
      <c r="I12" s="2" t="s">
        <v>60</v>
      </c>
      <c r="J12" s="8">
        <v>193</v>
      </c>
      <c r="K12" s="7">
        <v>1017</v>
      </c>
      <c r="L12" s="2" t="s">
        <v>81</v>
      </c>
      <c r="M12" s="2"/>
    </row>
    <row r="13" ht="28.5" spans="1:13">
      <c r="A13" s="1">
        <v>17</v>
      </c>
      <c r="B13" s="2" t="s">
        <v>84</v>
      </c>
      <c r="C13" s="2" t="s">
        <v>85</v>
      </c>
      <c r="D13" s="2">
        <f t="shared" si="0"/>
        <v>111</v>
      </c>
      <c r="E13" s="2"/>
      <c r="F13" s="3"/>
      <c r="G13" s="4">
        <v>111</v>
      </c>
      <c r="H13" s="2" t="s">
        <v>59</v>
      </c>
      <c r="I13" s="2" t="s">
        <v>60</v>
      </c>
      <c r="J13" s="8">
        <v>183</v>
      </c>
      <c r="K13" s="7">
        <v>808</v>
      </c>
      <c r="L13" s="2" t="s">
        <v>86</v>
      </c>
      <c r="M13" s="2"/>
    </row>
    <row r="14" ht="42.75" spans="1:13">
      <c r="A14" s="1">
        <v>18</v>
      </c>
      <c r="B14" s="2" t="s">
        <v>87</v>
      </c>
      <c r="C14" s="2" t="s">
        <v>88</v>
      </c>
      <c r="D14" s="2">
        <f t="shared" si="0"/>
        <v>56</v>
      </c>
      <c r="E14" s="2"/>
      <c r="F14" s="3"/>
      <c r="G14" s="4">
        <v>56</v>
      </c>
      <c r="H14" s="2" t="s">
        <v>59</v>
      </c>
      <c r="I14" s="2" t="s">
        <v>60</v>
      </c>
      <c r="J14" s="8">
        <v>75</v>
      </c>
      <c r="K14" s="7">
        <v>423</v>
      </c>
      <c r="L14" s="2" t="s">
        <v>89</v>
      </c>
      <c r="M14" s="2"/>
    </row>
    <row r="15" ht="28.5" spans="1:13">
      <c r="A15" s="1">
        <v>19</v>
      </c>
      <c r="B15" s="2" t="s">
        <v>90</v>
      </c>
      <c r="C15" s="2" t="s">
        <v>91</v>
      </c>
      <c r="D15" s="2">
        <f t="shared" si="0"/>
        <v>59</v>
      </c>
      <c r="E15" s="2"/>
      <c r="F15" s="3"/>
      <c r="G15" s="4">
        <v>59</v>
      </c>
      <c r="H15" s="2" t="s">
        <v>59</v>
      </c>
      <c r="I15" s="2" t="s">
        <v>60</v>
      </c>
      <c r="J15" s="8">
        <v>26</v>
      </c>
      <c r="K15" s="7">
        <v>150</v>
      </c>
      <c r="L15" s="2" t="s">
        <v>78</v>
      </c>
      <c r="M15" s="2"/>
    </row>
    <row r="16" ht="42.75" spans="1:13">
      <c r="A16" s="1">
        <v>20</v>
      </c>
      <c r="B16" s="2" t="s">
        <v>92</v>
      </c>
      <c r="C16" s="2" t="s">
        <v>93</v>
      </c>
      <c r="D16" s="2">
        <f t="shared" si="0"/>
        <v>173</v>
      </c>
      <c r="E16" s="2"/>
      <c r="F16" s="3"/>
      <c r="G16" s="5">
        <v>173</v>
      </c>
      <c r="H16" s="2" t="s">
        <v>59</v>
      </c>
      <c r="I16" s="2" t="s">
        <v>60</v>
      </c>
      <c r="J16" s="8">
        <v>43</v>
      </c>
      <c r="K16" s="7">
        <v>216</v>
      </c>
      <c r="L16" s="2" t="s">
        <v>78</v>
      </c>
      <c r="M16" s="2"/>
    </row>
    <row r="17" ht="28.5" spans="1:13">
      <c r="A17" s="1">
        <v>21</v>
      </c>
      <c r="B17" s="2" t="s">
        <v>94</v>
      </c>
      <c r="C17" s="2" t="s">
        <v>95</v>
      </c>
      <c r="D17" s="2">
        <f t="shared" si="0"/>
        <v>254</v>
      </c>
      <c r="E17" s="2"/>
      <c r="F17" s="3"/>
      <c r="G17" s="5">
        <v>254</v>
      </c>
      <c r="H17" s="2" t="s">
        <v>59</v>
      </c>
      <c r="I17" s="2" t="s">
        <v>60</v>
      </c>
      <c r="J17" s="8">
        <v>254</v>
      </c>
      <c r="K17" s="7">
        <v>1292</v>
      </c>
      <c r="L17" s="2" t="s">
        <v>96</v>
      </c>
      <c r="M17" s="2"/>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符通</cp:lastModifiedBy>
  <dcterms:created xsi:type="dcterms:W3CDTF">2020-01-02T01:57:00Z</dcterms:created>
  <cp:lastPrinted>2022-08-02T11:52:00Z</cp:lastPrinted>
  <dcterms:modified xsi:type="dcterms:W3CDTF">2024-12-31T03:44:00Z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