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3年总表" sheetId="17" r:id="rId1"/>
  </sheets>
  <calcPr calcId="144525" concurrentCalc="0"/>
</workbook>
</file>

<file path=xl/sharedStrings.xml><?xml version="1.0" encoding="utf-8"?>
<sst xmlns="http://schemas.openxmlformats.org/spreadsheetml/2006/main" count="210" uniqueCount="185">
  <si>
    <t>三亚市吉阳区田独村委会2023年南繁核心区供地补贴汇总表</t>
  </si>
  <si>
    <t>填报日期：2023年4月20日</t>
  </si>
  <si>
    <t>序号</t>
  </si>
  <si>
    <t>姓名</t>
  </si>
  <si>
    <t>供地面积(亩)</t>
  </si>
  <si>
    <t>补贴金额（元）</t>
  </si>
  <si>
    <t>备注</t>
  </si>
  <si>
    <t>南繁单位名称</t>
  </si>
  <si>
    <t>胡文生</t>
  </si>
  <si>
    <t>三亚隆平高科南繁基地有限公司</t>
  </si>
  <si>
    <t>李永良</t>
  </si>
  <si>
    <t>苏运其</t>
  </si>
  <si>
    <t>李明</t>
  </si>
  <si>
    <t>胡江平</t>
  </si>
  <si>
    <t>董其文</t>
  </si>
  <si>
    <t>谭玉珍</t>
  </si>
  <si>
    <t>苏小花</t>
  </si>
  <si>
    <t>董月川</t>
  </si>
  <si>
    <t>董鸿迅</t>
  </si>
  <si>
    <t>换卡号</t>
  </si>
  <si>
    <t>胡文明</t>
  </si>
  <si>
    <t>吉道花</t>
  </si>
  <si>
    <t>胡文锋</t>
  </si>
  <si>
    <t>董赛龙</t>
  </si>
  <si>
    <t>苏文辉</t>
  </si>
  <si>
    <t>李业忠</t>
  </si>
  <si>
    <t>苏文洪</t>
  </si>
  <si>
    <t>胡永才</t>
  </si>
  <si>
    <t>换户主，胡德资患病</t>
  </si>
  <si>
    <t>李来</t>
  </si>
  <si>
    <t>董全章</t>
  </si>
  <si>
    <t>董忠明</t>
  </si>
  <si>
    <t>董亚龙</t>
  </si>
  <si>
    <t>苏文才</t>
  </si>
  <si>
    <t>董春莲</t>
  </si>
  <si>
    <t>苏应超</t>
  </si>
  <si>
    <t>苏运和</t>
  </si>
  <si>
    <t>董洪珍</t>
  </si>
  <si>
    <t>换户主，董其明已故</t>
  </si>
  <si>
    <t>陈辉权</t>
  </si>
  <si>
    <t>董少云</t>
  </si>
  <si>
    <t>患户主，董日昌已故</t>
  </si>
  <si>
    <t>董日荣</t>
  </si>
  <si>
    <t>苏文昌</t>
  </si>
  <si>
    <t>李业进</t>
  </si>
  <si>
    <t>罗少利</t>
  </si>
  <si>
    <t>董文雄</t>
  </si>
  <si>
    <t>董奇武</t>
  </si>
  <si>
    <t>董晓兰</t>
  </si>
  <si>
    <t>吕亚滨</t>
  </si>
  <si>
    <t>符亚爱</t>
  </si>
  <si>
    <t>胡小叶</t>
  </si>
  <si>
    <t>黄庆良</t>
  </si>
  <si>
    <t>兰家昌</t>
  </si>
  <si>
    <t>蓝春妹</t>
  </si>
  <si>
    <t>董亚寒</t>
  </si>
  <si>
    <t>王泽荣</t>
  </si>
  <si>
    <t>吕国光</t>
  </si>
  <si>
    <t>吉亚少</t>
  </si>
  <si>
    <t>吉洪强</t>
  </si>
  <si>
    <t>苏永刚</t>
  </si>
  <si>
    <t>换户主，苏或新已故</t>
  </si>
  <si>
    <t>胡家才</t>
  </si>
  <si>
    <t>董小进</t>
  </si>
  <si>
    <t>符小丽</t>
  </si>
  <si>
    <t>董亚理</t>
  </si>
  <si>
    <t>董家政</t>
  </si>
  <si>
    <t>吴少梅</t>
  </si>
  <si>
    <t>林培腾</t>
  </si>
  <si>
    <t>换户主，董静美已故</t>
  </si>
  <si>
    <t>董秋梅</t>
  </si>
  <si>
    <t>吕其光</t>
  </si>
  <si>
    <t>董良芳</t>
  </si>
  <si>
    <t>兰家文</t>
  </si>
  <si>
    <t>吉洪清</t>
  </si>
  <si>
    <t>董国余</t>
  </si>
  <si>
    <t>吕英</t>
  </si>
  <si>
    <t>换户主，董王已故</t>
  </si>
  <si>
    <t>吉琼山</t>
  </si>
  <si>
    <t>董亚洪</t>
  </si>
  <si>
    <t>董家洪</t>
  </si>
  <si>
    <t>高秀香</t>
  </si>
  <si>
    <t>换户主，董运光已故</t>
  </si>
  <si>
    <t>王泽辉</t>
  </si>
  <si>
    <t>董进光</t>
  </si>
  <si>
    <t>董启龙</t>
  </si>
  <si>
    <t>王泽平</t>
  </si>
  <si>
    <t>谭关祥</t>
  </si>
  <si>
    <t>董启政</t>
  </si>
  <si>
    <t>吕生荣</t>
  </si>
  <si>
    <t>董庆荣</t>
  </si>
  <si>
    <t>罗吉连</t>
  </si>
  <si>
    <t>董家仁</t>
  </si>
  <si>
    <t>董亚平</t>
  </si>
  <si>
    <t>董亚隆</t>
  </si>
  <si>
    <t>董木琼</t>
  </si>
  <si>
    <t>曾小刚</t>
  </si>
  <si>
    <t>周亚良</t>
  </si>
  <si>
    <t>吉余庆</t>
  </si>
  <si>
    <t>胡进荣</t>
  </si>
  <si>
    <t>董亚连</t>
  </si>
  <si>
    <t>胡石光</t>
  </si>
  <si>
    <t>董传章</t>
  </si>
  <si>
    <t>董泽明</t>
  </si>
  <si>
    <t>周开新</t>
  </si>
  <si>
    <t>蒲运清</t>
  </si>
  <si>
    <t>董运芳</t>
  </si>
  <si>
    <t>林珠兰</t>
  </si>
  <si>
    <t>李来花</t>
  </si>
  <si>
    <t>吴春梅</t>
  </si>
  <si>
    <t>蓝其永</t>
  </si>
  <si>
    <t>兰永成</t>
  </si>
  <si>
    <t>兰春花</t>
  </si>
  <si>
    <t>周春花</t>
  </si>
  <si>
    <t>冯大财</t>
  </si>
  <si>
    <t>`</t>
  </si>
  <si>
    <t>高永义</t>
  </si>
  <si>
    <t>高理花</t>
  </si>
  <si>
    <t>蒲文成</t>
  </si>
  <si>
    <t>符朝富</t>
  </si>
  <si>
    <t>换户主，符文良已故</t>
  </si>
  <si>
    <t>符乙洪</t>
  </si>
  <si>
    <t>谭立彬</t>
  </si>
  <si>
    <t>林花</t>
  </si>
  <si>
    <t>董桂珍</t>
  </si>
  <si>
    <t>符朝江</t>
  </si>
  <si>
    <t>谭朝峰</t>
  </si>
  <si>
    <t>黄国强</t>
  </si>
  <si>
    <t>黄国政</t>
  </si>
  <si>
    <t>胡长江</t>
  </si>
  <si>
    <t>胡长珍</t>
  </si>
  <si>
    <t>胡长城</t>
  </si>
  <si>
    <t>胡文军</t>
  </si>
  <si>
    <t>苏良芳</t>
  </si>
  <si>
    <t>换户主，陈德进已故</t>
  </si>
  <si>
    <t>符婷</t>
  </si>
  <si>
    <t>张伟兰</t>
  </si>
  <si>
    <t>符乙良</t>
  </si>
  <si>
    <t>符小战</t>
  </si>
  <si>
    <t>卢桂兰</t>
  </si>
  <si>
    <t>符永军</t>
  </si>
  <si>
    <t>董桂兰</t>
  </si>
  <si>
    <t>黄泽荣</t>
  </si>
  <si>
    <t>董石祥</t>
  </si>
  <si>
    <t>董石全</t>
  </si>
  <si>
    <t>董石明</t>
  </si>
  <si>
    <t>陈福坤</t>
  </si>
  <si>
    <t>董进良</t>
  </si>
  <si>
    <t>董进雄</t>
  </si>
  <si>
    <t>董运贵</t>
  </si>
  <si>
    <t>李庆经</t>
  </si>
  <si>
    <t>陈德祥</t>
  </si>
  <si>
    <t>陈德政</t>
  </si>
  <si>
    <t>吉文生</t>
  </si>
  <si>
    <t>吉顺功</t>
  </si>
  <si>
    <t>换户主，吉文清已故</t>
  </si>
  <si>
    <t>吉顺成</t>
  </si>
  <si>
    <t>吉玉兰</t>
  </si>
  <si>
    <t>李小村</t>
  </si>
  <si>
    <t>陈大财</t>
  </si>
  <si>
    <t>陈大祥</t>
  </si>
  <si>
    <t>陈大明</t>
  </si>
  <si>
    <t>陈德生</t>
  </si>
  <si>
    <t>陈大荣</t>
  </si>
  <si>
    <t>董富</t>
  </si>
  <si>
    <t>换户主，董国和已故</t>
  </si>
  <si>
    <t>董其章</t>
  </si>
  <si>
    <t>陈琦民</t>
  </si>
  <si>
    <t>周运泽</t>
  </si>
  <si>
    <t>罗武清</t>
  </si>
  <si>
    <t>蒲进程</t>
  </si>
  <si>
    <t>李国章</t>
  </si>
  <si>
    <t>罗桂燕</t>
  </si>
  <si>
    <t>蒲泽强</t>
  </si>
  <si>
    <t>董少英</t>
  </si>
  <si>
    <t>李秀云</t>
  </si>
  <si>
    <t>胡永国</t>
  </si>
  <si>
    <t>周琦花</t>
  </si>
  <si>
    <t>黎生友</t>
  </si>
  <si>
    <t>董国辉</t>
  </si>
  <si>
    <t>三亚市吉阳区田独村民委员会</t>
  </si>
  <si>
    <t>页 小  计</t>
  </si>
  <si>
    <t>合  计</t>
  </si>
  <si>
    <t xml:space="preserve">  备注：1.第三批补贴标准为500元/（亩·年）；2.表格内容填写后原则上不得涂改，如确需涂改，应由涂改人在涂改处旁签字、按手印确认。</t>
  </si>
  <si>
    <t xml:space="preserve">  填表人： 吉琴         村委会（签章）：  苏运和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</si>
</sst>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7" fillId="2" borderId="1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tabSelected="1" workbookViewId="0">
      <selection activeCell="J8" sqref="J8"/>
    </sheetView>
  </sheetViews>
  <sheetFormatPr defaultColWidth="9" defaultRowHeight="26" customHeight="1" outlineLevelCol="7"/>
  <cols>
    <col min="1" max="1" width="7.625" style="1" customWidth="1"/>
    <col min="2" max="2" width="13.5" style="2" customWidth="1"/>
    <col min="3" max="3" width="15.25" style="2" customWidth="1"/>
    <col min="4" max="4" width="19.75" style="1" customWidth="1"/>
    <col min="5" max="5" width="20.625" style="1" customWidth="1"/>
    <col min="6" max="6" width="24.375" style="8" customWidth="1"/>
    <col min="7" max="16384" width="9" style="1"/>
  </cols>
  <sheetData>
    <row r="1" s="1" customFormat="1" ht="60" customHeight="1" spans="1:6">
      <c r="A1" s="9" t="s">
        <v>0</v>
      </c>
      <c r="B1" s="9"/>
      <c r="C1" s="9"/>
      <c r="D1" s="9"/>
      <c r="E1" s="9"/>
      <c r="F1" s="9"/>
    </row>
    <row r="2" s="2" customFormat="1" customHeight="1" spans="1:6">
      <c r="A2" s="10"/>
      <c r="B2" s="10"/>
      <c r="C2" s="10"/>
      <c r="D2" s="10"/>
      <c r="E2" s="11" t="s">
        <v>1</v>
      </c>
      <c r="F2" s="8"/>
    </row>
    <row r="3" s="3" customFormat="1" ht="48" customHeight="1" spans="1:6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4" t="s">
        <v>7</v>
      </c>
    </row>
    <row r="4" s="4" customFormat="1" ht="25" customHeight="1" spans="1:6">
      <c r="A4" s="15">
        <v>1</v>
      </c>
      <c r="B4" s="16" t="s">
        <v>8</v>
      </c>
      <c r="C4" s="17">
        <v>3.2</v>
      </c>
      <c r="D4" s="18">
        <f>C4*500</f>
        <v>1600</v>
      </c>
      <c r="E4" s="16"/>
      <c r="F4" s="19" t="s">
        <v>9</v>
      </c>
    </row>
    <row r="5" s="4" customFormat="1" ht="25" customHeight="1" spans="1:6">
      <c r="A5" s="15">
        <f t="shared" ref="A5:A68" si="0">A4+1</f>
        <v>2</v>
      </c>
      <c r="B5" s="20" t="s">
        <v>10</v>
      </c>
      <c r="C5" s="21">
        <v>5.4</v>
      </c>
      <c r="D5" s="18">
        <f t="shared" ref="D5:D36" si="1">C5*500</f>
        <v>2700</v>
      </c>
      <c r="E5" s="16"/>
      <c r="F5" s="22"/>
    </row>
    <row r="6" s="4" customFormat="1" ht="25" customHeight="1" spans="1:6">
      <c r="A6" s="15">
        <f t="shared" si="0"/>
        <v>3</v>
      </c>
      <c r="B6" s="23" t="s">
        <v>11</v>
      </c>
      <c r="C6" s="21">
        <v>2.7</v>
      </c>
      <c r="D6" s="18">
        <f t="shared" si="1"/>
        <v>1350</v>
      </c>
      <c r="E6" s="16"/>
      <c r="F6" s="22"/>
    </row>
    <row r="7" s="4" customFormat="1" ht="25" customHeight="1" spans="1:6">
      <c r="A7" s="15">
        <f t="shared" si="0"/>
        <v>4</v>
      </c>
      <c r="B7" s="23" t="s">
        <v>12</v>
      </c>
      <c r="C7" s="21">
        <v>6.14</v>
      </c>
      <c r="D7" s="18">
        <f t="shared" si="1"/>
        <v>3070</v>
      </c>
      <c r="E7" s="24"/>
      <c r="F7" s="22"/>
    </row>
    <row r="8" s="4" customFormat="1" ht="25" customHeight="1" spans="1:6">
      <c r="A8" s="15">
        <f t="shared" si="0"/>
        <v>5</v>
      </c>
      <c r="B8" s="23" t="s">
        <v>13</v>
      </c>
      <c r="C8" s="21">
        <v>3.2</v>
      </c>
      <c r="D8" s="18">
        <f t="shared" si="1"/>
        <v>1600</v>
      </c>
      <c r="E8" s="16"/>
      <c r="F8" s="22"/>
    </row>
    <row r="9" s="4" customFormat="1" ht="25" customHeight="1" spans="1:6">
      <c r="A9" s="15">
        <f t="shared" si="0"/>
        <v>6</v>
      </c>
      <c r="B9" s="23" t="s">
        <v>14</v>
      </c>
      <c r="C9" s="21">
        <v>3</v>
      </c>
      <c r="D9" s="18">
        <f t="shared" si="1"/>
        <v>1500</v>
      </c>
      <c r="E9" s="16"/>
      <c r="F9" s="22"/>
    </row>
    <row r="10" s="4" customFormat="1" ht="25" customHeight="1" spans="1:6">
      <c r="A10" s="15">
        <f t="shared" si="0"/>
        <v>7</v>
      </c>
      <c r="B10" s="23" t="s">
        <v>15</v>
      </c>
      <c r="C10" s="21">
        <v>3.2</v>
      </c>
      <c r="D10" s="18">
        <f t="shared" si="1"/>
        <v>1600</v>
      </c>
      <c r="E10" s="16"/>
      <c r="F10" s="22"/>
    </row>
    <row r="11" s="4" customFormat="1" ht="25" customHeight="1" spans="1:6">
      <c r="A11" s="15">
        <f t="shared" si="0"/>
        <v>8</v>
      </c>
      <c r="B11" s="23" t="s">
        <v>16</v>
      </c>
      <c r="C11" s="21">
        <v>1.14</v>
      </c>
      <c r="D11" s="18">
        <f t="shared" si="1"/>
        <v>570</v>
      </c>
      <c r="E11" s="16"/>
      <c r="F11" s="22"/>
    </row>
    <row r="12" s="4" customFormat="1" ht="25" customHeight="1" spans="1:6">
      <c r="A12" s="15">
        <f t="shared" si="0"/>
        <v>9</v>
      </c>
      <c r="B12" s="23" t="s">
        <v>17</v>
      </c>
      <c r="C12" s="21">
        <v>3.7</v>
      </c>
      <c r="D12" s="18">
        <f t="shared" si="1"/>
        <v>1850</v>
      </c>
      <c r="E12" s="16"/>
      <c r="F12" s="22"/>
    </row>
    <row r="13" s="4" customFormat="1" ht="25" customHeight="1" spans="1:6">
      <c r="A13" s="15">
        <f t="shared" si="0"/>
        <v>10</v>
      </c>
      <c r="B13" s="23" t="s">
        <v>18</v>
      </c>
      <c r="C13" s="21">
        <v>1.3</v>
      </c>
      <c r="D13" s="18">
        <f t="shared" si="1"/>
        <v>650</v>
      </c>
      <c r="E13" s="16" t="s">
        <v>19</v>
      </c>
      <c r="F13" s="22"/>
    </row>
    <row r="14" s="4" customFormat="1" ht="25" customHeight="1" spans="1:6">
      <c r="A14" s="15">
        <f t="shared" si="0"/>
        <v>11</v>
      </c>
      <c r="B14" s="23" t="s">
        <v>20</v>
      </c>
      <c r="C14" s="21">
        <v>2.7</v>
      </c>
      <c r="D14" s="18">
        <f t="shared" si="1"/>
        <v>1350</v>
      </c>
      <c r="E14" s="16"/>
      <c r="F14" s="22"/>
    </row>
    <row r="15" s="4" customFormat="1" ht="25" customHeight="1" spans="1:6">
      <c r="A15" s="15">
        <f t="shared" si="0"/>
        <v>12</v>
      </c>
      <c r="B15" s="23" t="s">
        <v>21</v>
      </c>
      <c r="C15" s="21">
        <v>3.61</v>
      </c>
      <c r="D15" s="18">
        <f t="shared" si="1"/>
        <v>1805</v>
      </c>
      <c r="E15" s="16"/>
      <c r="F15" s="22"/>
    </row>
    <row r="16" s="4" customFormat="1" ht="25" customHeight="1" spans="1:6">
      <c r="A16" s="15">
        <f t="shared" si="0"/>
        <v>13</v>
      </c>
      <c r="B16" s="23" t="s">
        <v>22</v>
      </c>
      <c r="C16" s="21">
        <v>2.88</v>
      </c>
      <c r="D16" s="18">
        <f t="shared" si="1"/>
        <v>1440</v>
      </c>
      <c r="E16" s="16"/>
      <c r="F16" s="22"/>
    </row>
    <row r="17" s="4" customFormat="1" ht="25" customHeight="1" spans="1:6">
      <c r="A17" s="15">
        <f t="shared" si="0"/>
        <v>14</v>
      </c>
      <c r="B17" s="23" t="s">
        <v>23</v>
      </c>
      <c r="C17" s="21">
        <v>3.51</v>
      </c>
      <c r="D17" s="18">
        <f t="shared" si="1"/>
        <v>1755</v>
      </c>
      <c r="E17" s="16"/>
      <c r="F17" s="22"/>
    </row>
    <row r="18" s="4" customFormat="1" ht="25" customHeight="1" spans="1:6">
      <c r="A18" s="15">
        <f t="shared" si="0"/>
        <v>15</v>
      </c>
      <c r="B18" s="23" t="s">
        <v>24</v>
      </c>
      <c r="C18" s="21">
        <v>5.79</v>
      </c>
      <c r="D18" s="18">
        <f t="shared" si="1"/>
        <v>2895</v>
      </c>
      <c r="E18" s="16"/>
      <c r="F18" s="22"/>
    </row>
    <row r="19" s="4" customFormat="1" ht="25" customHeight="1" spans="1:6">
      <c r="A19" s="15">
        <f t="shared" si="0"/>
        <v>16</v>
      </c>
      <c r="B19" s="23" t="s">
        <v>25</v>
      </c>
      <c r="C19" s="21">
        <v>2.9</v>
      </c>
      <c r="D19" s="18">
        <f t="shared" si="1"/>
        <v>1450</v>
      </c>
      <c r="E19" s="16"/>
      <c r="F19" s="22"/>
    </row>
    <row r="20" s="4" customFormat="1" ht="25" customHeight="1" spans="1:6">
      <c r="A20" s="15">
        <f t="shared" si="0"/>
        <v>17</v>
      </c>
      <c r="B20" s="23" t="s">
        <v>26</v>
      </c>
      <c r="C20" s="21">
        <v>0.41</v>
      </c>
      <c r="D20" s="18">
        <f t="shared" si="1"/>
        <v>205</v>
      </c>
      <c r="E20" s="16"/>
      <c r="F20" s="25"/>
    </row>
    <row r="21" s="4" customFormat="1" ht="31" customHeight="1" spans="1:6">
      <c r="A21" s="15">
        <f t="shared" si="0"/>
        <v>18</v>
      </c>
      <c r="B21" s="26" t="s">
        <v>27</v>
      </c>
      <c r="C21" s="27">
        <v>3</v>
      </c>
      <c r="D21" s="18">
        <f t="shared" si="1"/>
        <v>1500</v>
      </c>
      <c r="E21" s="28" t="s">
        <v>28</v>
      </c>
      <c r="F21" s="19" t="s">
        <v>9</v>
      </c>
    </row>
    <row r="22" s="4" customFormat="1" customHeight="1" spans="1:6">
      <c r="A22" s="15">
        <f t="shared" si="0"/>
        <v>19</v>
      </c>
      <c r="B22" s="26" t="s">
        <v>29</v>
      </c>
      <c r="C22" s="27">
        <v>3.4</v>
      </c>
      <c r="D22" s="18">
        <f t="shared" si="1"/>
        <v>1700</v>
      </c>
      <c r="E22" s="29"/>
      <c r="F22" s="22"/>
    </row>
    <row r="23" s="4" customFormat="1" customHeight="1" spans="1:6">
      <c r="A23" s="15">
        <f t="shared" si="0"/>
        <v>20</v>
      </c>
      <c r="B23" s="26" t="s">
        <v>30</v>
      </c>
      <c r="C23" s="27">
        <v>3.9</v>
      </c>
      <c r="D23" s="18">
        <f t="shared" si="1"/>
        <v>1950</v>
      </c>
      <c r="E23" s="29"/>
      <c r="F23" s="22"/>
    </row>
    <row r="24" s="4" customFormat="1" customHeight="1" spans="1:6">
      <c r="A24" s="15">
        <f t="shared" si="0"/>
        <v>21</v>
      </c>
      <c r="B24" s="26" t="s">
        <v>31</v>
      </c>
      <c r="C24" s="27">
        <v>6.02</v>
      </c>
      <c r="D24" s="18">
        <f t="shared" si="1"/>
        <v>3010</v>
      </c>
      <c r="E24" s="29"/>
      <c r="F24" s="22"/>
    </row>
    <row r="25" s="4" customFormat="1" customHeight="1" spans="1:6">
      <c r="A25" s="15">
        <f t="shared" si="0"/>
        <v>22</v>
      </c>
      <c r="B25" s="26" t="s">
        <v>32</v>
      </c>
      <c r="C25" s="27">
        <v>2.2</v>
      </c>
      <c r="D25" s="18">
        <f t="shared" si="1"/>
        <v>1100</v>
      </c>
      <c r="E25" s="29"/>
      <c r="F25" s="22"/>
    </row>
    <row r="26" s="4" customFormat="1" customHeight="1" spans="1:6">
      <c r="A26" s="15">
        <f t="shared" si="0"/>
        <v>23</v>
      </c>
      <c r="B26" s="26" t="s">
        <v>33</v>
      </c>
      <c r="C26" s="27">
        <v>4</v>
      </c>
      <c r="D26" s="18">
        <f t="shared" si="1"/>
        <v>2000</v>
      </c>
      <c r="E26" s="29"/>
      <c r="F26" s="22"/>
    </row>
    <row r="27" s="4" customFormat="1" customHeight="1" spans="1:6">
      <c r="A27" s="15">
        <f t="shared" si="0"/>
        <v>24</v>
      </c>
      <c r="B27" s="26" t="s">
        <v>34</v>
      </c>
      <c r="C27" s="27">
        <v>2.2</v>
      </c>
      <c r="D27" s="18">
        <f t="shared" si="1"/>
        <v>1100</v>
      </c>
      <c r="E27" s="29"/>
      <c r="F27" s="22"/>
    </row>
    <row r="28" s="4" customFormat="1" ht="24" customHeight="1" spans="1:6">
      <c r="A28" s="15">
        <f t="shared" si="0"/>
        <v>25</v>
      </c>
      <c r="B28" s="26" t="s">
        <v>35</v>
      </c>
      <c r="C28" s="27">
        <v>2.66</v>
      </c>
      <c r="D28" s="18">
        <f t="shared" si="1"/>
        <v>1330</v>
      </c>
      <c r="E28" s="29"/>
      <c r="F28" s="22"/>
    </row>
    <row r="29" s="4" customFormat="1" ht="23" customHeight="1" spans="1:6">
      <c r="A29" s="15">
        <f t="shared" si="0"/>
        <v>26</v>
      </c>
      <c r="B29" s="26" t="s">
        <v>36</v>
      </c>
      <c r="C29" s="27">
        <v>2.75</v>
      </c>
      <c r="D29" s="18">
        <f t="shared" si="1"/>
        <v>1375</v>
      </c>
      <c r="E29" s="29"/>
      <c r="F29" s="22"/>
    </row>
    <row r="30" s="4" customFormat="1" ht="30" customHeight="1" spans="1:6">
      <c r="A30" s="15">
        <f t="shared" si="0"/>
        <v>27</v>
      </c>
      <c r="B30" s="26" t="s">
        <v>37</v>
      </c>
      <c r="C30" s="27">
        <v>3</v>
      </c>
      <c r="D30" s="18">
        <f t="shared" si="1"/>
        <v>1500</v>
      </c>
      <c r="E30" s="30" t="s">
        <v>38</v>
      </c>
      <c r="F30" s="22"/>
    </row>
    <row r="31" s="4" customFormat="1" customHeight="1" spans="1:6">
      <c r="A31" s="15">
        <f t="shared" si="0"/>
        <v>28</v>
      </c>
      <c r="B31" s="26" t="s">
        <v>39</v>
      </c>
      <c r="C31" s="27">
        <v>1.3</v>
      </c>
      <c r="D31" s="18">
        <f t="shared" si="1"/>
        <v>650</v>
      </c>
      <c r="E31" s="29"/>
      <c r="F31" s="22"/>
    </row>
    <row r="32" s="4" customFormat="1" ht="31" customHeight="1" spans="1:6">
      <c r="A32" s="15">
        <f t="shared" si="0"/>
        <v>29</v>
      </c>
      <c r="B32" s="26" t="s">
        <v>40</v>
      </c>
      <c r="C32" s="27">
        <v>2.8</v>
      </c>
      <c r="D32" s="18">
        <f t="shared" si="1"/>
        <v>1400</v>
      </c>
      <c r="E32" s="28" t="s">
        <v>41</v>
      </c>
      <c r="F32" s="22"/>
    </row>
    <row r="33" s="4" customFormat="1" customHeight="1" spans="1:6">
      <c r="A33" s="15">
        <f t="shared" si="0"/>
        <v>30</v>
      </c>
      <c r="B33" s="26" t="s">
        <v>42</v>
      </c>
      <c r="C33" s="27">
        <v>3.7</v>
      </c>
      <c r="D33" s="18">
        <f t="shared" si="1"/>
        <v>1850</v>
      </c>
      <c r="E33" s="29"/>
      <c r="F33" s="22"/>
    </row>
    <row r="34" s="4" customFormat="1" customHeight="1" spans="1:6">
      <c r="A34" s="15">
        <f t="shared" si="0"/>
        <v>31</v>
      </c>
      <c r="B34" s="26" t="s">
        <v>43</v>
      </c>
      <c r="C34" s="27">
        <v>2.8</v>
      </c>
      <c r="D34" s="18">
        <f t="shared" si="1"/>
        <v>1400</v>
      </c>
      <c r="E34" s="29"/>
      <c r="F34" s="22"/>
    </row>
    <row r="35" s="4" customFormat="1" customHeight="1" spans="1:6">
      <c r="A35" s="15">
        <f t="shared" si="0"/>
        <v>32</v>
      </c>
      <c r="B35" s="26" t="s">
        <v>44</v>
      </c>
      <c r="C35" s="27">
        <v>3.4</v>
      </c>
      <c r="D35" s="18">
        <f t="shared" si="1"/>
        <v>1700</v>
      </c>
      <c r="E35" s="29"/>
      <c r="F35" s="22"/>
    </row>
    <row r="36" s="4" customFormat="1" customHeight="1" spans="1:6">
      <c r="A36" s="15">
        <f t="shared" si="0"/>
        <v>33</v>
      </c>
      <c r="B36" s="26" t="s">
        <v>45</v>
      </c>
      <c r="C36" s="27">
        <v>4.5</v>
      </c>
      <c r="D36" s="18">
        <f t="shared" si="1"/>
        <v>2250</v>
      </c>
      <c r="E36" s="29"/>
      <c r="F36" s="22"/>
    </row>
    <row r="37" s="4" customFormat="1" customHeight="1" spans="1:6">
      <c r="A37" s="15">
        <f t="shared" si="0"/>
        <v>34</v>
      </c>
      <c r="B37" s="26" t="s">
        <v>46</v>
      </c>
      <c r="C37" s="27">
        <v>4.26</v>
      </c>
      <c r="D37" s="18">
        <f t="shared" ref="D37:D68" si="2">C37*500</f>
        <v>2130</v>
      </c>
      <c r="E37" s="29"/>
      <c r="F37" s="22"/>
    </row>
    <row r="38" s="4" customFormat="1" customHeight="1" spans="1:6">
      <c r="A38" s="15">
        <f t="shared" si="0"/>
        <v>35</v>
      </c>
      <c r="B38" s="26" t="s">
        <v>47</v>
      </c>
      <c r="C38" s="27">
        <v>2.9</v>
      </c>
      <c r="D38" s="18">
        <f t="shared" si="2"/>
        <v>1450</v>
      </c>
      <c r="E38" s="29"/>
      <c r="F38" s="22"/>
    </row>
    <row r="39" s="4" customFormat="1" customHeight="1" spans="1:6">
      <c r="A39" s="15">
        <f t="shared" si="0"/>
        <v>36</v>
      </c>
      <c r="B39" s="31" t="s">
        <v>48</v>
      </c>
      <c r="C39" s="27">
        <v>0.81</v>
      </c>
      <c r="D39" s="18">
        <f t="shared" si="2"/>
        <v>405</v>
      </c>
      <c r="E39" s="29"/>
      <c r="F39" s="22"/>
    </row>
    <row r="40" s="4" customFormat="1" customHeight="1" spans="1:6">
      <c r="A40" s="15">
        <f t="shared" si="0"/>
        <v>37</v>
      </c>
      <c r="B40" s="31" t="s">
        <v>49</v>
      </c>
      <c r="C40" s="27">
        <v>2.31</v>
      </c>
      <c r="D40" s="18">
        <f t="shared" si="2"/>
        <v>1155</v>
      </c>
      <c r="E40" s="29"/>
      <c r="F40" s="25"/>
    </row>
    <row r="41" s="4" customFormat="1" customHeight="1" spans="1:6">
      <c r="A41" s="15">
        <f t="shared" si="0"/>
        <v>38</v>
      </c>
      <c r="B41" s="31" t="s">
        <v>50</v>
      </c>
      <c r="C41" s="27">
        <v>3.41</v>
      </c>
      <c r="D41" s="18">
        <f t="shared" si="2"/>
        <v>1705</v>
      </c>
      <c r="E41" s="29"/>
      <c r="F41" s="19" t="s">
        <v>9</v>
      </c>
    </row>
    <row r="42" s="4" customFormat="1" customHeight="1" spans="1:6">
      <c r="A42" s="15">
        <f t="shared" si="0"/>
        <v>39</v>
      </c>
      <c r="B42" s="31" t="s">
        <v>51</v>
      </c>
      <c r="C42" s="27">
        <v>2.02</v>
      </c>
      <c r="D42" s="18">
        <f t="shared" si="2"/>
        <v>1010</v>
      </c>
      <c r="E42" s="29"/>
      <c r="F42" s="22"/>
    </row>
    <row r="43" s="4" customFormat="1" customHeight="1" spans="1:6">
      <c r="A43" s="15">
        <f t="shared" si="0"/>
        <v>40</v>
      </c>
      <c r="B43" s="31" t="s">
        <v>52</v>
      </c>
      <c r="C43" s="27">
        <v>1.37</v>
      </c>
      <c r="D43" s="18">
        <f t="shared" si="2"/>
        <v>685</v>
      </c>
      <c r="E43" s="29"/>
      <c r="F43" s="22"/>
    </row>
    <row r="44" s="4" customFormat="1" customHeight="1" spans="1:6">
      <c r="A44" s="15">
        <f t="shared" si="0"/>
        <v>41</v>
      </c>
      <c r="B44" s="31" t="s">
        <v>53</v>
      </c>
      <c r="C44" s="27">
        <v>2.13</v>
      </c>
      <c r="D44" s="18">
        <f t="shared" si="2"/>
        <v>1065</v>
      </c>
      <c r="E44" s="29"/>
      <c r="F44" s="22"/>
    </row>
    <row r="45" s="4" customFormat="1" customHeight="1" spans="1:6">
      <c r="A45" s="15">
        <f t="shared" si="0"/>
        <v>42</v>
      </c>
      <c r="B45" s="31" t="s">
        <v>54</v>
      </c>
      <c r="C45" s="27">
        <v>1.44</v>
      </c>
      <c r="D45" s="18">
        <f t="shared" si="2"/>
        <v>720</v>
      </c>
      <c r="E45" s="29"/>
      <c r="F45" s="22"/>
    </row>
    <row r="46" s="4" customFormat="1" customHeight="1" spans="1:6">
      <c r="A46" s="15">
        <f t="shared" si="0"/>
        <v>43</v>
      </c>
      <c r="B46" s="31" t="s">
        <v>55</v>
      </c>
      <c r="C46" s="27">
        <v>1.51</v>
      </c>
      <c r="D46" s="18">
        <f t="shared" si="2"/>
        <v>755</v>
      </c>
      <c r="E46" s="29"/>
      <c r="F46" s="22"/>
    </row>
    <row r="47" s="4" customFormat="1" customHeight="1" spans="1:6">
      <c r="A47" s="15">
        <f t="shared" si="0"/>
        <v>44</v>
      </c>
      <c r="B47" s="31" t="s">
        <v>56</v>
      </c>
      <c r="C47" s="27">
        <v>2.58</v>
      </c>
      <c r="D47" s="18">
        <f t="shared" si="2"/>
        <v>1290</v>
      </c>
      <c r="E47" s="29"/>
      <c r="F47" s="22"/>
    </row>
    <row r="48" s="4" customFormat="1" ht="27" customHeight="1" spans="1:6">
      <c r="A48" s="15">
        <f t="shared" si="0"/>
        <v>45</v>
      </c>
      <c r="B48" s="31" t="s">
        <v>57</v>
      </c>
      <c r="C48" s="27">
        <v>1.75</v>
      </c>
      <c r="D48" s="18">
        <f t="shared" si="2"/>
        <v>875</v>
      </c>
      <c r="E48" s="29"/>
      <c r="F48" s="22"/>
    </row>
    <row r="49" s="4" customFormat="1" ht="21" customHeight="1" spans="1:6">
      <c r="A49" s="15">
        <f t="shared" si="0"/>
        <v>46</v>
      </c>
      <c r="B49" s="31" t="s">
        <v>58</v>
      </c>
      <c r="C49" s="27">
        <v>3.23</v>
      </c>
      <c r="D49" s="18">
        <f t="shared" si="2"/>
        <v>1615</v>
      </c>
      <c r="E49" s="29"/>
      <c r="F49" s="22"/>
    </row>
    <row r="50" s="4" customFormat="1" customHeight="1" spans="1:6">
      <c r="A50" s="15">
        <f t="shared" si="0"/>
        <v>47</v>
      </c>
      <c r="B50" s="31" t="s">
        <v>59</v>
      </c>
      <c r="C50" s="27">
        <v>1.72</v>
      </c>
      <c r="D50" s="18">
        <f t="shared" si="2"/>
        <v>860</v>
      </c>
      <c r="E50" s="29"/>
      <c r="F50" s="22"/>
    </row>
    <row r="51" s="4" customFormat="1" ht="35" customHeight="1" spans="1:6">
      <c r="A51" s="15">
        <f t="shared" si="0"/>
        <v>48</v>
      </c>
      <c r="B51" s="31" t="s">
        <v>60</v>
      </c>
      <c r="C51" s="27">
        <v>1.16</v>
      </c>
      <c r="D51" s="18">
        <f t="shared" si="2"/>
        <v>580</v>
      </c>
      <c r="E51" s="30" t="s">
        <v>61</v>
      </c>
      <c r="F51" s="22"/>
    </row>
    <row r="52" s="4" customFormat="1" customHeight="1" spans="1:6">
      <c r="A52" s="15">
        <f t="shared" si="0"/>
        <v>49</v>
      </c>
      <c r="B52" s="31" t="s">
        <v>62</v>
      </c>
      <c r="C52" s="27">
        <v>2.89</v>
      </c>
      <c r="D52" s="18">
        <f t="shared" si="2"/>
        <v>1445</v>
      </c>
      <c r="E52" s="29"/>
      <c r="F52" s="22"/>
    </row>
    <row r="53" s="4" customFormat="1" customHeight="1" spans="1:6">
      <c r="A53" s="15">
        <f t="shared" si="0"/>
        <v>50</v>
      </c>
      <c r="B53" s="31" t="s">
        <v>63</v>
      </c>
      <c r="C53" s="27">
        <v>2.46</v>
      </c>
      <c r="D53" s="18">
        <f t="shared" si="2"/>
        <v>1230</v>
      </c>
      <c r="E53" s="29"/>
      <c r="F53" s="22"/>
    </row>
    <row r="54" s="4" customFormat="1" customHeight="1" spans="1:6">
      <c r="A54" s="15">
        <f t="shared" si="0"/>
        <v>51</v>
      </c>
      <c r="B54" s="31" t="s">
        <v>64</v>
      </c>
      <c r="C54" s="27">
        <v>3.68</v>
      </c>
      <c r="D54" s="18">
        <f t="shared" si="2"/>
        <v>1840</v>
      </c>
      <c r="E54" s="29"/>
      <c r="F54" s="22"/>
    </row>
    <row r="55" s="4" customFormat="1" customHeight="1" spans="1:6">
      <c r="A55" s="15">
        <f t="shared" si="0"/>
        <v>52</v>
      </c>
      <c r="B55" s="31" t="s">
        <v>65</v>
      </c>
      <c r="C55" s="27">
        <v>2.57</v>
      </c>
      <c r="D55" s="18">
        <f t="shared" si="2"/>
        <v>1285</v>
      </c>
      <c r="E55" s="29" t="s">
        <v>19</v>
      </c>
      <c r="F55" s="22"/>
    </row>
    <row r="56" s="4" customFormat="1" customHeight="1" spans="1:6">
      <c r="A56" s="15">
        <f t="shared" si="0"/>
        <v>53</v>
      </c>
      <c r="B56" s="26" t="s">
        <v>66</v>
      </c>
      <c r="C56" s="27">
        <v>3.37</v>
      </c>
      <c r="D56" s="18">
        <f t="shared" si="2"/>
        <v>1685</v>
      </c>
      <c r="E56" s="29"/>
      <c r="F56" s="22"/>
    </row>
    <row r="57" s="4" customFormat="1" customHeight="1" spans="1:6">
      <c r="A57" s="15">
        <f t="shared" si="0"/>
        <v>54</v>
      </c>
      <c r="B57" s="31" t="s">
        <v>67</v>
      </c>
      <c r="C57" s="27">
        <v>3.94</v>
      </c>
      <c r="D57" s="18">
        <f t="shared" si="2"/>
        <v>1970</v>
      </c>
      <c r="E57" s="29"/>
      <c r="F57" s="22"/>
    </row>
    <row r="58" s="4" customFormat="1" ht="34" customHeight="1" spans="1:6">
      <c r="A58" s="15">
        <f t="shared" si="0"/>
        <v>55</v>
      </c>
      <c r="B58" s="31" t="s">
        <v>68</v>
      </c>
      <c r="C58" s="27">
        <v>1.04</v>
      </c>
      <c r="D58" s="18">
        <f t="shared" si="2"/>
        <v>520</v>
      </c>
      <c r="E58" s="28" t="s">
        <v>69</v>
      </c>
      <c r="F58" s="22"/>
    </row>
    <row r="59" s="4" customFormat="1" customHeight="1" spans="1:6">
      <c r="A59" s="15">
        <f t="shared" si="0"/>
        <v>56</v>
      </c>
      <c r="B59" s="31" t="s">
        <v>70</v>
      </c>
      <c r="C59" s="27">
        <v>2.55</v>
      </c>
      <c r="D59" s="18">
        <f t="shared" si="2"/>
        <v>1275</v>
      </c>
      <c r="E59" s="29"/>
      <c r="F59" s="22"/>
    </row>
    <row r="60" s="4" customFormat="1" customHeight="1" spans="1:6">
      <c r="A60" s="15">
        <f t="shared" si="0"/>
        <v>57</v>
      </c>
      <c r="B60" s="31" t="s">
        <v>71</v>
      </c>
      <c r="C60" s="27">
        <v>1.52</v>
      </c>
      <c r="D60" s="18">
        <f t="shared" si="2"/>
        <v>760</v>
      </c>
      <c r="E60" s="29" t="s">
        <v>19</v>
      </c>
      <c r="F60" s="25"/>
    </row>
    <row r="61" s="4" customFormat="1" customHeight="1" spans="1:6">
      <c r="A61" s="15">
        <f t="shared" si="0"/>
        <v>58</v>
      </c>
      <c r="B61" s="31" t="s">
        <v>72</v>
      </c>
      <c r="C61" s="27">
        <v>1.69</v>
      </c>
      <c r="D61" s="18">
        <f t="shared" si="2"/>
        <v>845</v>
      </c>
      <c r="E61" s="29"/>
      <c r="F61" s="19" t="s">
        <v>9</v>
      </c>
    </row>
    <row r="62" s="4" customFormat="1" customHeight="1" spans="1:6">
      <c r="A62" s="15">
        <f t="shared" si="0"/>
        <v>59</v>
      </c>
      <c r="B62" s="31" t="s">
        <v>73</v>
      </c>
      <c r="C62" s="27">
        <v>3.15</v>
      </c>
      <c r="D62" s="18">
        <f t="shared" si="2"/>
        <v>1575</v>
      </c>
      <c r="E62" s="29"/>
      <c r="F62" s="22"/>
    </row>
    <row r="63" s="4" customFormat="1" customHeight="1" spans="1:6">
      <c r="A63" s="15">
        <f t="shared" si="0"/>
        <v>60</v>
      </c>
      <c r="B63" s="31" t="s">
        <v>74</v>
      </c>
      <c r="C63" s="27">
        <v>2.03</v>
      </c>
      <c r="D63" s="18">
        <f t="shared" si="2"/>
        <v>1015</v>
      </c>
      <c r="E63" s="29"/>
      <c r="F63" s="22"/>
    </row>
    <row r="64" s="4" customFormat="1" customHeight="1" spans="1:6">
      <c r="A64" s="15">
        <f t="shared" si="0"/>
        <v>61</v>
      </c>
      <c r="B64" s="31" t="s">
        <v>75</v>
      </c>
      <c r="C64" s="27">
        <v>1.67</v>
      </c>
      <c r="D64" s="18">
        <f t="shared" si="2"/>
        <v>835</v>
      </c>
      <c r="E64" s="29"/>
      <c r="F64" s="22"/>
    </row>
    <row r="65" s="5" customFormat="1" ht="30" customHeight="1" spans="1:6">
      <c r="A65" s="32">
        <f t="shared" si="0"/>
        <v>62</v>
      </c>
      <c r="B65" s="31" t="s">
        <v>76</v>
      </c>
      <c r="C65" s="27">
        <v>2.07</v>
      </c>
      <c r="D65" s="18">
        <f t="shared" si="2"/>
        <v>1035</v>
      </c>
      <c r="E65" s="30" t="s">
        <v>77</v>
      </c>
      <c r="F65" s="33"/>
    </row>
    <row r="66" s="4" customFormat="1" customHeight="1" spans="1:6">
      <c r="A66" s="32">
        <f t="shared" si="0"/>
        <v>63</v>
      </c>
      <c r="B66" s="31" t="s">
        <v>78</v>
      </c>
      <c r="C66" s="27">
        <v>0.85</v>
      </c>
      <c r="D66" s="18">
        <f t="shared" si="2"/>
        <v>425</v>
      </c>
      <c r="E66" s="29"/>
      <c r="F66" s="22"/>
    </row>
    <row r="67" s="4" customFormat="1" customHeight="1" spans="1:6">
      <c r="A67" s="32">
        <f t="shared" si="0"/>
        <v>64</v>
      </c>
      <c r="B67" s="31" t="s">
        <v>79</v>
      </c>
      <c r="C67" s="27">
        <v>2.24</v>
      </c>
      <c r="D67" s="18">
        <f t="shared" si="2"/>
        <v>1120</v>
      </c>
      <c r="E67" s="29"/>
      <c r="F67" s="22"/>
    </row>
    <row r="68" s="4" customFormat="1" customHeight="1" spans="1:6">
      <c r="A68" s="32">
        <f t="shared" si="0"/>
        <v>65</v>
      </c>
      <c r="B68" s="31" t="s">
        <v>80</v>
      </c>
      <c r="C68" s="27">
        <v>3.02</v>
      </c>
      <c r="D68" s="18">
        <f t="shared" si="2"/>
        <v>1510</v>
      </c>
      <c r="E68" s="29"/>
      <c r="F68" s="22"/>
    </row>
    <row r="69" s="5" customFormat="1" ht="33" customHeight="1" spans="1:6">
      <c r="A69" s="32">
        <f t="shared" ref="A69:A132" si="3">A68+1</f>
        <v>66</v>
      </c>
      <c r="B69" s="31" t="s">
        <v>81</v>
      </c>
      <c r="C69" s="27">
        <v>0.9</v>
      </c>
      <c r="D69" s="18">
        <f t="shared" ref="D69:D100" si="4">C69*500</f>
        <v>450</v>
      </c>
      <c r="E69" s="30" t="s">
        <v>82</v>
      </c>
      <c r="F69" s="33"/>
    </row>
    <row r="70" s="4" customFormat="1" customHeight="1" spans="1:6">
      <c r="A70" s="32">
        <f t="shared" si="3"/>
        <v>67</v>
      </c>
      <c r="B70" s="31" t="s">
        <v>83</v>
      </c>
      <c r="C70" s="27">
        <v>0.36</v>
      </c>
      <c r="D70" s="18">
        <f t="shared" si="4"/>
        <v>180</v>
      </c>
      <c r="E70" s="29"/>
      <c r="F70" s="22"/>
    </row>
    <row r="71" s="4" customFormat="1" customHeight="1" spans="1:6">
      <c r="A71" s="32">
        <f t="shared" si="3"/>
        <v>68</v>
      </c>
      <c r="B71" s="31" t="s">
        <v>84</v>
      </c>
      <c r="C71" s="27">
        <v>3.25</v>
      </c>
      <c r="D71" s="18">
        <f t="shared" si="4"/>
        <v>1625</v>
      </c>
      <c r="E71" s="29"/>
      <c r="F71" s="22"/>
    </row>
    <row r="72" s="4" customFormat="1" customHeight="1" spans="1:6">
      <c r="A72" s="32">
        <f t="shared" si="3"/>
        <v>69</v>
      </c>
      <c r="B72" s="31" t="s">
        <v>85</v>
      </c>
      <c r="C72" s="27">
        <v>3.05</v>
      </c>
      <c r="D72" s="18">
        <f t="shared" si="4"/>
        <v>1525</v>
      </c>
      <c r="E72" s="29"/>
      <c r="F72" s="22"/>
    </row>
    <row r="73" s="4" customFormat="1" customHeight="1" spans="1:6">
      <c r="A73" s="32">
        <f t="shared" si="3"/>
        <v>70</v>
      </c>
      <c r="B73" s="31" t="s">
        <v>86</v>
      </c>
      <c r="C73" s="27">
        <v>2</v>
      </c>
      <c r="D73" s="18">
        <f t="shared" si="4"/>
        <v>1000</v>
      </c>
      <c r="E73" s="29"/>
      <c r="F73" s="22"/>
    </row>
    <row r="74" s="4" customFormat="1" customHeight="1" spans="1:6">
      <c r="A74" s="15">
        <f t="shared" si="3"/>
        <v>71</v>
      </c>
      <c r="B74" s="31" t="s">
        <v>87</v>
      </c>
      <c r="C74" s="27">
        <v>3.74</v>
      </c>
      <c r="D74" s="18">
        <f t="shared" si="4"/>
        <v>1870</v>
      </c>
      <c r="E74" s="29"/>
      <c r="F74" s="22"/>
    </row>
    <row r="75" s="4" customFormat="1" customHeight="1" spans="1:6">
      <c r="A75" s="15">
        <f t="shared" si="3"/>
        <v>72</v>
      </c>
      <c r="B75" s="31" t="s">
        <v>88</v>
      </c>
      <c r="C75" s="27">
        <v>4.04</v>
      </c>
      <c r="D75" s="18">
        <f t="shared" si="4"/>
        <v>2020</v>
      </c>
      <c r="E75" s="29"/>
      <c r="F75" s="22"/>
    </row>
    <row r="76" s="4" customFormat="1" ht="23" customHeight="1" spans="1:6">
      <c r="A76" s="15">
        <f t="shared" si="3"/>
        <v>73</v>
      </c>
      <c r="B76" s="31" t="s">
        <v>89</v>
      </c>
      <c r="C76" s="27">
        <v>3.2</v>
      </c>
      <c r="D76" s="18">
        <f t="shared" si="4"/>
        <v>1600</v>
      </c>
      <c r="E76" s="29"/>
      <c r="F76" s="22"/>
    </row>
    <row r="77" s="4" customFormat="1" customHeight="1" spans="1:6">
      <c r="A77" s="15">
        <f t="shared" si="3"/>
        <v>74</v>
      </c>
      <c r="B77" s="31" t="s">
        <v>90</v>
      </c>
      <c r="C77" s="27">
        <v>0.34</v>
      </c>
      <c r="D77" s="18">
        <f t="shared" si="4"/>
        <v>170</v>
      </c>
      <c r="E77" s="29"/>
      <c r="F77" s="22"/>
    </row>
    <row r="78" s="4" customFormat="1" customHeight="1" spans="1:6">
      <c r="A78" s="15">
        <f t="shared" si="3"/>
        <v>75</v>
      </c>
      <c r="B78" s="31" t="s">
        <v>91</v>
      </c>
      <c r="C78" s="27">
        <v>2.71</v>
      </c>
      <c r="D78" s="18">
        <f t="shared" si="4"/>
        <v>1355</v>
      </c>
      <c r="E78" s="29"/>
      <c r="F78" s="22"/>
    </row>
    <row r="79" s="4" customFormat="1" customHeight="1" spans="1:6">
      <c r="A79" s="15">
        <f t="shared" si="3"/>
        <v>76</v>
      </c>
      <c r="B79" s="31" t="s">
        <v>92</v>
      </c>
      <c r="C79" s="27">
        <v>0.5</v>
      </c>
      <c r="D79" s="18">
        <f t="shared" si="4"/>
        <v>250</v>
      </c>
      <c r="E79" s="29"/>
      <c r="F79" s="22"/>
    </row>
    <row r="80" s="4" customFormat="1" customHeight="1" spans="1:6">
      <c r="A80" s="15">
        <f t="shared" si="3"/>
        <v>77</v>
      </c>
      <c r="B80" s="31" t="s">
        <v>93</v>
      </c>
      <c r="C80" s="27">
        <v>2.28</v>
      </c>
      <c r="D80" s="18">
        <f t="shared" si="4"/>
        <v>1140</v>
      </c>
      <c r="E80" s="29"/>
      <c r="F80" s="25"/>
    </row>
    <row r="81" s="4" customFormat="1" customHeight="1" spans="1:6">
      <c r="A81" s="15">
        <f t="shared" si="3"/>
        <v>78</v>
      </c>
      <c r="B81" s="31" t="s">
        <v>94</v>
      </c>
      <c r="C81" s="27">
        <v>2.05</v>
      </c>
      <c r="D81" s="18">
        <f t="shared" si="4"/>
        <v>1025</v>
      </c>
      <c r="E81" s="29" t="s">
        <v>19</v>
      </c>
      <c r="F81" s="19" t="s">
        <v>9</v>
      </c>
    </row>
    <row r="82" s="4" customFormat="1" customHeight="1" spans="1:6">
      <c r="A82" s="15">
        <f t="shared" si="3"/>
        <v>79</v>
      </c>
      <c r="B82" s="31" t="s">
        <v>95</v>
      </c>
      <c r="C82" s="27">
        <v>0.71</v>
      </c>
      <c r="D82" s="18">
        <f t="shared" si="4"/>
        <v>355</v>
      </c>
      <c r="E82" s="29"/>
      <c r="F82" s="22"/>
    </row>
    <row r="83" s="4" customFormat="1" customHeight="1" spans="1:6">
      <c r="A83" s="15">
        <f t="shared" si="3"/>
        <v>80</v>
      </c>
      <c r="B83" s="31" t="s">
        <v>96</v>
      </c>
      <c r="C83" s="27">
        <v>1.25</v>
      </c>
      <c r="D83" s="18">
        <f t="shared" si="4"/>
        <v>625</v>
      </c>
      <c r="E83" s="29"/>
      <c r="F83" s="22"/>
    </row>
    <row r="84" s="4" customFormat="1" customHeight="1" spans="1:6">
      <c r="A84" s="15">
        <f t="shared" si="3"/>
        <v>81</v>
      </c>
      <c r="B84" s="31" t="s">
        <v>97</v>
      </c>
      <c r="C84" s="27">
        <v>0.22</v>
      </c>
      <c r="D84" s="18">
        <f t="shared" si="4"/>
        <v>110</v>
      </c>
      <c r="E84" s="29"/>
      <c r="F84" s="22"/>
    </row>
    <row r="85" s="4" customFormat="1" customHeight="1" spans="1:6">
      <c r="A85" s="15">
        <f t="shared" si="3"/>
        <v>82</v>
      </c>
      <c r="B85" s="31" t="s">
        <v>98</v>
      </c>
      <c r="C85" s="27">
        <v>0.99</v>
      </c>
      <c r="D85" s="18">
        <f t="shared" si="4"/>
        <v>495</v>
      </c>
      <c r="E85" s="29"/>
      <c r="F85" s="22"/>
    </row>
    <row r="86" s="4" customFormat="1" customHeight="1" spans="1:6">
      <c r="A86" s="15">
        <f t="shared" si="3"/>
        <v>83</v>
      </c>
      <c r="B86" s="31" t="s">
        <v>99</v>
      </c>
      <c r="C86" s="27">
        <v>0.47</v>
      </c>
      <c r="D86" s="18">
        <f t="shared" si="4"/>
        <v>235</v>
      </c>
      <c r="E86" s="29" t="s">
        <v>19</v>
      </c>
      <c r="F86" s="22"/>
    </row>
    <row r="87" s="4" customFormat="1" customHeight="1" spans="1:6">
      <c r="A87" s="15">
        <f t="shared" si="3"/>
        <v>84</v>
      </c>
      <c r="B87" s="31" t="s">
        <v>100</v>
      </c>
      <c r="C87" s="27">
        <v>1.24</v>
      </c>
      <c r="D87" s="18">
        <f t="shared" si="4"/>
        <v>620</v>
      </c>
      <c r="E87" s="29"/>
      <c r="F87" s="22"/>
    </row>
    <row r="88" s="4" customFormat="1" customHeight="1" spans="1:6">
      <c r="A88" s="15">
        <f t="shared" si="3"/>
        <v>85</v>
      </c>
      <c r="B88" s="31" t="s">
        <v>101</v>
      </c>
      <c r="C88" s="27">
        <v>1.38</v>
      </c>
      <c r="D88" s="18">
        <f t="shared" si="4"/>
        <v>690</v>
      </c>
      <c r="E88" s="29"/>
      <c r="F88" s="22"/>
    </row>
    <row r="89" s="4" customFormat="1" customHeight="1" spans="1:6">
      <c r="A89" s="15">
        <f t="shared" si="3"/>
        <v>86</v>
      </c>
      <c r="B89" s="31" t="s">
        <v>102</v>
      </c>
      <c r="C89" s="27">
        <v>2.38</v>
      </c>
      <c r="D89" s="18">
        <f t="shared" si="4"/>
        <v>1190</v>
      </c>
      <c r="E89" s="29"/>
      <c r="F89" s="22"/>
    </row>
    <row r="90" s="4" customFormat="1" customHeight="1" spans="1:6">
      <c r="A90" s="15">
        <f t="shared" si="3"/>
        <v>87</v>
      </c>
      <c r="B90" s="31" t="s">
        <v>103</v>
      </c>
      <c r="C90" s="27">
        <v>2</v>
      </c>
      <c r="D90" s="18">
        <f t="shared" si="4"/>
        <v>1000</v>
      </c>
      <c r="E90" s="29"/>
      <c r="F90" s="22"/>
    </row>
    <row r="91" s="4" customFormat="1" customHeight="1" spans="1:6">
      <c r="A91" s="15">
        <f t="shared" si="3"/>
        <v>88</v>
      </c>
      <c r="B91" s="31" t="s">
        <v>104</v>
      </c>
      <c r="C91" s="27">
        <v>3.88</v>
      </c>
      <c r="D91" s="18">
        <f t="shared" si="4"/>
        <v>1940</v>
      </c>
      <c r="E91" s="29"/>
      <c r="F91" s="22"/>
    </row>
    <row r="92" s="4" customFormat="1" customHeight="1" spans="1:6">
      <c r="A92" s="15">
        <f t="shared" si="3"/>
        <v>89</v>
      </c>
      <c r="B92" s="31" t="s">
        <v>105</v>
      </c>
      <c r="C92" s="27">
        <v>2.04</v>
      </c>
      <c r="D92" s="18">
        <f t="shared" si="4"/>
        <v>1020</v>
      </c>
      <c r="E92" s="29"/>
      <c r="F92" s="22"/>
    </row>
    <row r="93" s="4" customFormat="1" customHeight="1" spans="1:6">
      <c r="A93" s="15">
        <f t="shared" si="3"/>
        <v>90</v>
      </c>
      <c r="B93" s="31" t="s">
        <v>106</v>
      </c>
      <c r="C93" s="27">
        <v>2.96</v>
      </c>
      <c r="D93" s="18">
        <f t="shared" si="4"/>
        <v>1480</v>
      </c>
      <c r="E93" s="29"/>
      <c r="F93" s="22"/>
    </row>
    <row r="94" s="4" customFormat="1" customHeight="1" spans="1:6">
      <c r="A94" s="15">
        <f t="shared" si="3"/>
        <v>91</v>
      </c>
      <c r="B94" s="31" t="s">
        <v>107</v>
      </c>
      <c r="C94" s="27">
        <v>1.26</v>
      </c>
      <c r="D94" s="18">
        <f t="shared" si="4"/>
        <v>630</v>
      </c>
      <c r="E94" s="29"/>
      <c r="F94" s="22"/>
    </row>
    <row r="95" s="4" customFormat="1" customHeight="1" spans="1:6">
      <c r="A95" s="15">
        <f t="shared" si="3"/>
        <v>92</v>
      </c>
      <c r="B95" s="31" t="s">
        <v>108</v>
      </c>
      <c r="C95" s="27">
        <v>0.4</v>
      </c>
      <c r="D95" s="18">
        <f t="shared" si="4"/>
        <v>200</v>
      </c>
      <c r="E95" s="29"/>
      <c r="F95" s="22"/>
    </row>
    <row r="96" s="4" customFormat="1" customHeight="1" spans="1:6">
      <c r="A96" s="15">
        <f t="shared" si="3"/>
        <v>93</v>
      </c>
      <c r="B96" s="26" t="s">
        <v>109</v>
      </c>
      <c r="C96" s="27">
        <v>2.48</v>
      </c>
      <c r="D96" s="18">
        <f t="shared" si="4"/>
        <v>1240</v>
      </c>
      <c r="E96" s="29"/>
      <c r="F96" s="22"/>
    </row>
    <row r="97" s="4" customFormat="1" customHeight="1" spans="1:6">
      <c r="A97" s="15">
        <f t="shared" si="3"/>
        <v>94</v>
      </c>
      <c r="B97" s="26" t="s">
        <v>110</v>
      </c>
      <c r="C97" s="27">
        <v>3.34</v>
      </c>
      <c r="D97" s="18">
        <f t="shared" si="4"/>
        <v>1670</v>
      </c>
      <c r="E97" s="29"/>
      <c r="F97" s="22"/>
    </row>
    <row r="98" s="4" customFormat="1" customHeight="1" spans="1:6">
      <c r="A98" s="15">
        <f t="shared" si="3"/>
        <v>95</v>
      </c>
      <c r="B98" s="26" t="s">
        <v>111</v>
      </c>
      <c r="C98" s="27">
        <v>2.95</v>
      </c>
      <c r="D98" s="18">
        <f t="shared" si="4"/>
        <v>1475</v>
      </c>
      <c r="E98" s="29"/>
      <c r="F98" s="22"/>
    </row>
    <row r="99" s="4" customFormat="1" customHeight="1" spans="1:6">
      <c r="A99" s="15">
        <f t="shared" si="3"/>
        <v>96</v>
      </c>
      <c r="B99" s="26" t="s">
        <v>112</v>
      </c>
      <c r="C99" s="27">
        <v>2.19</v>
      </c>
      <c r="D99" s="18">
        <f t="shared" si="4"/>
        <v>1095</v>
      </c>
      <c r="E99" s="29" t="s">
        <v>19</v>
      </c>
      <c r="F99" s="22"/>
    </row>
    <row r="100" s="4" customFormat="1" customHeight="1" spans="1:6">
      <c r="A100" s="15">
        <f t="shared" si="3"/>
        <v>97</v>
      </c>
      <c r="B100" s="26" t="s">
        <v>113</v>
      </c>
      <c r="C100" s="27">
        <v>3.06</v>
      </c>
      <c r="D100" s="18">
        <f t="shared" si="4"/>
        <v>1530</v>
      </c>
      <c r="E100" s="29" t="s">
        <v>19</v>
      </c>
      <c r="F100" s="25"/>
    </row>
    <row r="101" s="4" customFormat="1" customHeight="1" spans="1:6">
      <c r="A101" s="15">
        <f t="shared" si="3"/>
        <v>98</v>
      </c>
      <c r="B101" s="26" t="s">
        <v>114</v>
      </c>
      <c r="C101" s="27">
        <v>2.47</v>
      </c>
      <c r="D101" s="18">
        <f t="shared" ref="D101:D132" si="5">C101*500</f>
        <v>1235</v>
      </c>
      <c r="E101" s="29"/>
      <c r="F101" s="34" t="s">
        <v>115</v>
      </c>
    </row>
    <row r="102" s="4" customFormat="1" ht="24" customHeight="1" spans="1:6">
      <c r="A102" s="15">
        <f t="shared" si="3"/>
        <v>99</v>
      </c>
      <c r="B102" s="26" t="s">
        <v>116</v>
      </c>
      <c r="C102" s="27">
        <v>1.62</v>
      </c>
      <c r="D102" s="18">
        <f t="shared" si="5"/>
        <v>810</v>
      </c>
      <c r="E102" s="29"/>
      <c r="F102" s="35"/>
    </row>
    <row r="103" s="4" customFormat="1" ht="35" customHeight="1" spans="1:6">
      <c r="A103" s="15">
        <f t="shared" si="3"/>
        <v>100</v>
      </c>
      <c r="B103" s="26" t="s">
        <v>117</v>
      </c>
      <c r="C103" s="27">
        <v>0.76</v>
      </c>
      <c r="D103" s="18">
        <f t="shared" si="5"/>
        <v>380</v>
      </c>
      <c r="E103" s="29" t="s">
        <v>19</v>
      </c>
      <c r="F103" s="35"/>
    </row>
    <row r="104" s="4" customFormat="1" customHeight="1" spans="1:6">
      <c r="A104" s="15">
        <f t="shared" si="3"/>
        <v>101</v>
      </c>
      <c r="B104" s="26" t="s">
        <v>118</v>
      </c>
      <c r="C104" s="27">
        <v>3</v>
      </c>
      <c r="D104" s="18">
        <f t="shared" si="5"/>
        <v>1500</v>
      </c>
      <c r="E104" s="29"/>
      <c r="F104" s="35"/>
    </row>
    <row r="105" s="4" customFormat="1" ht="30" customHeight="1" spans="1:6">
      <c r="A105" s="15">
        <f t="shared" si="3"/>
        <v>102</v>
      </c>
      <c r="B105" s="26" t="s">
        <v>119</v>
      </c>
      <c r="C105" s="27">
        <v>3.86</v>
      </c>
      <c r="D105" s="18">
        <f t="shared" si="5"/>
        <v>1930</v>
      </c>
      <c r="E105" s="30" t="s">
        <v>120</v>
      </c>
      <c r="F105" s="35"/>
    </row>
    <row r="106" s="4" customFormat="1" customHeight="1" spans="1:6">
      <c r="A106" s="15">
        <f t="shared" si="3"/>
        <v>103</v>
      </c>
      <c r="B106" s="26" t="s">
        <v>121</v>
      </c>
      <c r="C106" s="27">
        <v>0.57</v>
      </c>
      <c r="D106" s="18">
        <f t="shared" si="5"/>
        <v>285</v>
      </c>
      <c r="E106" s="29"/>
      <c r="F106" s="35"/>
    </row>
    <row r="107" s="4" customFormat="1" customHeight="1" spans="1:6">
      <c r="A107" s="15">
        <f t="shared" si="3"/>
        <v>104</v>
      </c>
      <c r="B107" s="26" t="s">
        <v>122</v>
      </c>
      <c r="C107" s="27">
        <v>1.62</v>
      </c>
      <c r="D107" s="18">
        <f t="shared" si="5"/>
        <v>810</v>
      </c>
      <c r="E107" s="29"/>
      <c r="F107" s="22" t="s">
        <v>9</v>
      </c>
    </row>
    <row r="108" s="6" customFormat="1" customHeight="1" spans="1:6">
      <c r="A108" s="15">
        <f t="shared" si="3"/>
        <v>105</v>
      </c>
      <c r="B108" s="31" t="s">
        <v>123</v>
      </c>
      <c r="C108" s="27">
        <v>2.38</v>
      </c>
      <c r="D108" s="18">
        <f t="shared" si="5"/>
        <v>1190</v>
      </c>
      <c r="E108" s="27" t="s">
        <v>19</v>
      </c>
      <c r="F108" s="22"/>
    </row>
    <row r="109" s="4" customFormat="1" customHeight="1" spans="1:6">
      <c r="A109" s="15">
        <f t="shared" si="3"/>
        <v>106</v>
      </c>
      <c r="B109" s="26" t="s">
        <v>124</v>
      </c>
      <c r="C109" s="27">
        <v>3.24</v>
      </c>
      <c r="D109" s="18">
        <f t="shared" si="5"/>
        <v>1620</v>
      </c>
      <c r="E109" s="29"/>
      <c r="F109" s="22"/>
    </row>
    <row r="110" s="4" customFormat="1" customHeight="1" spans="1:8">
      <c r="A110" s="15">
        <f t="shared" si="3"/>
        <v>107</v>
      </c>
      <c r="B110" s="26" t="s">
        <v>125</v>
      </c>
      <c r="C110" s="27">
        <v>4.35</v>
      </c>
      <c r="D110" s="18">
        <f t="shared" si="5"/>
        <v>2175</v>
      </c>
      <c r="E110" s="29"/>
      <c r="F110" s="35"/>
      <c r="G110" s="36"/>
      <c r="H110" s="37"/>
    </row>
    <row r="111" s="4" customFormat="1" customHeight="1" spans="1:6">
      <c r="A111" s="15">
        <f t="shared" si="3"/>
        <v>108</v>
      </c>
      <c r="B111" s="26" t="s">
        <v>126</v>
      </c>
      <c r="C111" s="27">
        <v>2.19</v>
      </c>
      <c r="D111" s="18">
        <f t="shared" si="5"/>
        <v>1095</v>
      </c>
      <c r="E111" s="29"/>
      <c r="F111" s="35"/>
    </row>
    <row r="112" s="4" customFormat="1" customHeight="1" spans="1:6">
      <c r="A112" s="15">
        <f t="shared" si="3"/>
        <v>109</v>
      </c>
      <c r="B112" s="26" t="s">
        <v>127</v>
      </c>
      <c r="C112" s="27">
        <v>4.06</v>
      </c>
      <c r="D112" s="18">
        <f t="shared" si="5"/>
        <v>2030</v>
      </c>
      <c r="E112" s="29"/>
      <c r="F112" s="35"/>
    </row>
    <row r="113" s="4" customFormat="1" customHeight="1" spans="1:6">
      <c r="A113" s="15">
        <f t="shared" si="3"/>
        <v>110</v>
      </c>
      <c r="B113" s="26" t="s">
        <v>128</v>
      </c>
      <c r="C113" s="27">
        <v>2</v>
      </c>
      <c r="D113" s="18">
        <f t="shared" si="5"/>
        <v>1000</v>
      </c>
      <c r="E113" s="29"/>
      <c r="F113" s="35"/>
    </row>
    <row r="114" s="4" customFormat="1" customHeight="1" spans="1:6">
      <c r="A114" s="15">
        <f t="shared" si="3"/>
        <v>111</v>
      </c>
      <c r="B114" s="26" t="s">
        <v>129</v>
      </c>
      <c r="C114" s="27">
        <v>0.66</v>
      </c>
      <c r="D114" s="18">
        <f t="shared" si="5"/>
        <v>330</v>
      </c>
      <c r="E114" s="29"/>
      <c r="F114" s="35"/>
    </row>
    <row r="115" s="4" customFormat="1" customHeight="1" spans="1:6">
      <c r="A115" s="15">
        <f t="shared" si="3"/>
        <v>112</v>
      </c>
      <c r="B115" s="26" t="s">
        <v>130</v>
      </c>
      <c r="C115" s="27">
        <v>1.43</v>
      </c>
      <c r="D115" s="18">
        <f t="shared" si="5"/>
        <v>715</v>
      </c>
      <c r="E115" s="29"/>
      <c r="F115" s="35"/>
    </row>
    <row r="116" s="4" customFormat="1" customHeight="1" spans="1:6">
      <c r="A116" s="15">
        <f t="shared" si="3"/>
        <v>113</v>
      </c>
      <c r="B116" s="26" t="s">
        <v>131</v>
      </c>
      <c r="C116" s="27">
        <v>2.2</v>
      </c>
      <c r="D116" s="18">
        <f t="shared" si="5"/>
        <v>1100</v>
      </c>
      <c r="E116" s="29"/>
      <c r="F116" s="35"/>
    </row>
    <row r="117" s="4" customFormat="1" customHeight="1" spans="1:6">
      <c r="A117" s="15">
        <f t="shared" si="3"/>
        <v>114</v>
      </c>
      <c r="B117" s="26" t="s">
        <v>132</v>
      </c>
      <c r="C117" s="27">
        <v>6.21</v>
      </c>
      <c r="D117" s="18">
        <f t="shared" si="5"/>
        <v>3105</v>
      </c>
      <c r="E117" s="29"/>
      <c r="F117" s="35"/>
    </row>
    <row r="118" s="4" customFormat="1" ht="33" customHeight="1" spans="1:6">
      <c r="A118" s="15">
        <f t="shared" si="3"/>
        <v>115</v>
      </c>
      <c r="B118" s="26" t="s">
        <v>133</v>
      </c>
      <c r="C118" s="27">
        <v>2.76</v>
      </c>
      <c r="D118" s="18">
        <f t="shared" si="5"/>
        <v>1380</v>
      </c>
      <c r="E118" s="38" t="s">
        <v>134</v>
      </c>
      <c r="F118" s="35"/>
    </row>
    <row r="119" s="4" customFormat="1" ht="21" customHeight="1" spans="1:6">
      <c r="A119" s="15">
        <f t="shared" si="3"/>
        <v>116</v>
      </c>
      <c r="B119" s="26" t="s">
        <v>135</v>
      </c>
      <c r="C119" s="27">
        <v>1.62</v>
      </c>
      <c r="D119" s="18">
        <f t="shared" si="5"/>
        <v>810</v>
      </c>
      <c r="E119" s="29"/>
      <c r="F119" s="35"/>
    </row>
    <row r="120" s="4" customFormat="1" ht="21" customHeight="1" spans="1:6">
      <c r="A120" s="15">
        <f t="shared" si="3"/>
        <v>117</v>
      </c>
      <c r="B120" s="26" t="s">
        <v>136</v>
      </c>
      <c r="C120" s="27">
        <v>2.78</v>
      </c>
      <c r="D120" s="18">
        <f t="shared" si="5"/>
        <v>1390</v>
      </c>
      <c r="E120" s="29"/>
      <c r="F120" s="39"/>
    </row>
    <row r="121" s="4" customFormat="1" ht="21" customHeight="1" spans="1:6">
      <c r="A121" s="15">
        <f t="shared" si="3"/>
        <v>118</v>
      </c>
      <c r="B121" s="26" t="s">
        <v>137</v>
      </c>
      <c r="C121" s="27">
        <v>2.2</v>
      </c>
      <c r="D121" s="18">
        <f t="shared" si="5"/>
        <v>1100</v>
      </c>
      <c r="E121" s="29"/>
      <c r="F121" s="19" t="s">
        <v>9</v>
      </c>
    </row>
    <row r="122" s="4" customFormat="1" ht="21" customHeight="1" spans="1:6">
      <c r="A122" s="15">
        <f t="shared" si="3"/>
        <v>119</v>
      </c>
      <c r="B122" s="26" t="s">
        <v>138</v>
      </c>
      <c r="C122" s="27">
        <v>2.29</v>
      </c>
      <c r="D122" s="18">
        <f t="shared" si="5"/>
        <v>1145</v>
      </c>
      <c r="E122" s="29"/>
      <c r="F122" s="22"/>
    </row>
    <row r="123" s="4" customFormat="1" ht="21" customHeight="1" spans="1:6">
      <c r="A123" s="15">
        <f t="shared" si="3"/>
        <v>120</v>
      </c>
      <c r="B123" s="26" t="s">
        <v>139</v>
      </c>
      <c r="C123" s="27">
        <v>1.2</v>
      </c>
      <c r="D123" s="18">
        <f t="shared" si="5"/>
        <v>600</v>
      </c>
      <c r="E123" s="29"/>
      <c r="F123" s="22"/>
    </row>
    <row r="124" s="4" customFormat="1" ht="21" customHeight="1" spans="1:6">
      <c r="A124" s="15">
        <f t="shared" si="3"/>
        <v>121</v>
      </c>
      <c r="B124" s="26" t="s">
        <v>140</v>
      </c>
      <c r="C124" s="27">
        <v>2.09</v>
      </c>
      <c r="D124" s="18">
        <f t="shared" si="5"/>
        <v>1045</v>
      </c>
      <c r="E124" s="29"/>
      <c r="F124" s="22"/>
    </row>
    <row r="125" s="4" customFormat="1" ht="21" customHeight="1" spans="1:6">
      <c r="A125" s="15">
        <f t="shared" si="3"/>
        <v>122</v>
      </c>
      <c r="B125" s="26" t="s">
        <v>141</v>
      </c>
      <c r="C125" s="27">
        <v>2.19</v>
      </c>
      <c r="D125" s="18">
        <f t="shared" si="5"/>
        <v>1095</v>
      </c>
      <c r="E125" s="29"/>
      <c r="F125" s="22"/>
    </row>
    <row r="126" s="4" customFormat="1" ht="21" customHeight="1" spans="1:6">
      <c r="A126" s="15">
        <f t="shared" si="3"/>
        <v>123</v>
      </c>
      <c r="B126" s="26" t="s">
        <v>142</v>
      </c>
      <c r="C126" s="27">
        <v>2.29</v>
      </c>
      <c r="D126" s="18">
        <f t="shared" si="5"/>
        <v>1145</v>
      </c>
      <c r="E126" s="29"/>
      <c r="F126" s="22"/>
    </row>
    <row r="127" s="4" customFormat="1" ht="21" customHeight="1" spans="1:6">
      <c r="A127" s="15">
        <f t="shared" si="3"/>
        <v>124</v>
      </c>
      <c r="B127" s="26" t="s">
        <v>143</v>
      </c>
      <c r="C127" s="27">
        <v>4.87</v>
      </c>
      <c r="D127" s="18">
        <f t="shared" si="5"/>
        <v>2435</v>
      </c>
      <c r="E127" s="29"/>
      <c r="F127" s="22"/>
    </row>
    <row r="128" s="4" customFormat="1" customHeight="1" spans="1:6">
      <c r="A128" s="15">
        <f t="shared" si="3"/>
        <v>125</v>
      </c>
      <c r="B128" s="26" t="s">
        <v>144</v>
      </c>
      <c r="C128" s="27">
        <v>2.51</v>
      </c>
      <c r="D128" s="18">
        <f t="shared" si="5"/>
        <v>1255</v>
      </c>
      <c r="E128" s="29" t="s">
        <v>19</v>
      </c>
      <c r="F128" s="22"/>
    </row>
    <row r="129" s="4" customFormat="1" customHeight="1" spans="1:6">
      <c r="A129" s="15">
        <f t="shared" si="3"/>
        <v>126</v>
      </c>
      <c r="B129" s="26" t="s">
        <v>145</v>
      </c>
      <c r="C129" s="27">
        <v>2.93</v>
      </c>
      <c r="D129" s="18">
        <f t="shared" si="5"/>
        <v>1465</v>
      </c>
      <c r="E129" s="29" t="s">
        <v>19</v>
      </c>
      <c r="F129" s="22"/>
    </row>
    <row r="130" s="4" customFormat="1" ht="22" customHeight="1" spans="1:6">
      <c r="A130" s="15">
        <f t="shared" si="3"/>
        <v>127</v>
      </c>
      <c r="B130" s="26" t="s">
        <v>146</v>
      </c>
      <c r="C130" s="27">
        <v>2</v>
      </c>
      <c r="D130" s="18">
        <f t="shared" si="5"/>
        <v>1000</v>
      </c>
      <c r="E130" s="29"/>
      <c r="F130" s="22"/>
    </row>
    <row r="131" s="4" customFormat="1" ht="22" customHeight="1" spans="1:6">
      <c r="A131" s="15">
        <f t="shared" si="3"/>
        <v>128</v>
      </c>
      <c r="B131" s="26" t="s">
        <v>147</v>
      </c>
      <c r="C131" s="27">
        <v>2.9</v>
      </c>
      <c r="D131" s="18">
        <f t="shared" si="5"/>
        <v>1450</v>
      </c>
      <c r="E131" s="29"/>
      <c r="F131" s="22"/>
    </row>
    <row r="132" s="4" customFormat="1" ht="22" customHeight="1" spans="1:6">
      <c r="A132" s="15">
        <f t="shared" si="3"/>
        <v>129</v>
      </c>
      <c r="B132" s="26" t="s">
        <v>148</v>
      </c>
      <c r="C132" s="27">
        <v>3.2</v>
      </c>
      <c r="D132" s="18">
        <f t="shared" si="5"/>
        <v>1600</v>
      </c>
      <c r="E132" s="29"/>
      <c r="F132" s="22"/>
    </row>
    <row r="133" s="4" customFormat="1" customHeight="1" spans="1:6">
      <c r="A133" s="15">
        <f t="shared" ref="A133:A164" si="6">A132+1</f>
        <v>130</v>
      </c>
      <c r="B133" s="26" t="s">
        <v>149</v>
      </c>
      <c r="C133" s="27">
        <v>2.1</v>
      </c>
      <c r="D133" s="18">
        <f t="shared" ref="D133:D164" si="7">C133*500</f>
        <v>1050</v>
      </c>
      <c r="E133" s="29"/>
      <c r="F133" s="22"/>
    </row>
    <row r="134" s="4" customFormat="1" customHeight="1" spans="1:6">
      <c r="A134" s="15">
        <f t="shared" si="6"/>
        <v>131</v>
      </c>
      <c r="B134" s="26" t="s">
        <v>150</v>
      </c>
      <c r="C134" s="27">
        <v>4.05</v>
      </c>
      <c r="D134" s="18">
        <f t="shared" si="7"/>
        <v>2025</v>
      </c>
      <c r="E134" s="29" t="s">
        <v>19</v>
      </c>
      <c r="F134" s="22"/>
    </row>
    <row r="135" s="4" customFormat="1" customHeight="1" spans="1:6">
      <c r="A135" s="15">
        <f t="shared" si="6"/>
        <v>132</v>
      </c>
      <c r="B135" s="26" t="s">
        <v>151</v>
      </c>
      <c r="C135" s="27">
        <v>1.62</v>
      </c>
      <c r="D135" s="18">
        <f t="shared" si="7"/>
        <v>810</v>
      </c>
      <c r="E135" s="29" t="s">
        <v>19</v>
      </c>
      <c r="F135" s="22"/>
    </row>
    <row r="136" s="4" customFormat="1" ht="24" customHeight="1" spans="1:6">
      <c r="A136" s="15">
        <f t="shared" si="6"/>
        <v>133</v>
      </c>
      <c r="B136" s="26" t="s">
        <v>152</v>
      </c>
      <c r="C136" s="27">
        <v>1.51</v>
      </c>
      <c r="D136" s="18">
        <f t="shared" si="7"/>
        <v>755</v>
      </c>
      <c r="E136" s="29" t="s">
        <v>19</v>
      </c>
      <c r="F136" s="22"/>
    </row>
    <row r="137" s="4" customFormat="1" customHeight="1" spans="1:6">
      <c r="A137" s="15">
        <f t="shared" si="6"/>
        <v>134</v>
      </c>
      <c r="B137" s="26" t="s">
        <v>153</v>
      </c>
      <c r="C137" s="27">
        <v>0.57</v>
      </c>
      <c r="D137" s="18">
        <f t="shared" si="7"/>
        <v>285</v>
      </c>
      <c r="E137" s="29"/>
      <c r="F137" s="22"/>
    </row>
    <row r="138" s="4" customFormat="1" ht="32" customHeight="1" spans="1:6">
      <c r="A138" s="15">
        <f t="shared" si="6"/>
        <v>135</v>
      </c>
      <c r="B138" s="26" t="s">
        <v>154</v>
      </c>
      <c r="C138" s="27">
        <v>2.1</v>
      </c>
      <c r="D138" s="18">
        <f t="shared" si="7"/>
        <v>1050</v>
      </c>
      <c r="E138" s="30" t="s">
        <v>155</v>
      </c>
      <c r="F138" s="22"/>
    </row>
    <row r="139" s="4" customFormat="1" customHeight="1" spans="1:6">
      <c r="A139" s="15">
        <f t="shared" si="6"/>
        <v>136</v>
      </c>
      <c r="B139" s="26" t="s">
        <v>156</v>
      </c>
      <c r="C139" s="27">
        <v>2.2</v>
      </c>
      <c r="D139" s="18">
        <f t="shared" si="7"/>
        <v>1100</v>
      </c>
      <c r="E139" s="29"/>
      <c r="F139" s="22"/>
    </row>
    <row r="140" s="4" customFormat="1" customHeight="1" spans="1:6">
      <c r="A140" s="15">
        <f t="shared" si="6"/>
        <v>137</v>
      </c>
      <c r="B140" s="26" t="s">
        <v>157</v>
      </c>
      <c r="C140" s="27">
        <v>2.2</v>
      </c>
      <c r="D140" s="18">
        <f t="shared" si="7"/>
        <v>1100</v>
      </c>
      <c r="E140" s="29" t="s">
        <v>19</v>
      </c>
      <c r="F140" s="25"/>
    </row>
    <row r="141" s="4" customFormat="1" ht="22" customHeight="1" spans="1:6">
      <c r="A141" s="15">
        <f t="shared" si="6"/>
        <v>138</v>
      </c>
      <c r="B141" s="26" t="s">
        <v>158</v>
      </c>
      <c r="C141" s="27">
        <v>4.87</v>
      </c>
      <c r="D141" s="18">
        <f t="shared" si="7"/>
        <v>2435</v>
      </c>
      <c r="E141" s="29"/>
      <c r="F141" s="19" t="s">
        <v>9</v>
      </c>
    </row>
    <row r="142" s="4" customFormat="1" ht="22" customHeight="1" spans="1:6">
      <c r="A142" s="15">
        <f t="shared" si="6"/>
        <v>139</v>
      </c>
      <c r="B142" s="26" t="s">
        <v>159</v>
      </c>
      <c r="C142" s="27">
        <v>3.06</v>
      </c>
      <c r="D142" s="18">
        <f t="shared" si="7"/>
        <v>1530</v>
      </c>
      <c r="E142" s="29"/>
      <c r="F142" s="22"/>
    </row>
    <row r="143" s="4" customFormat="1" ht="23" customHeight="1" spans="1:6">
      <c r="A143" s="15">
        <f t="shared" si="6"/>
        <v>140</v>
      </c>
      <c r="B143" s="26" t="s">
        <v>160</v>
      </c>
      <c r="C143" s="27">
        <v>3.53</v>
      </c>
      <c r="D143" s="18">
        <f t="shared" si="7"/>
        <v>1765</v>
      </c>
      <c r="E143" s="29"/>
      <c r="F143" s="22"/>
    </row>
    <row r="144" s="4" customFormat="1" customHeight="1" spans="1:6">
      <c r="A144" s="15">
        <f t="shared" si="6"/>
        <v>141</v>
      </c>
      <c r="B144" s="26" t="s">
        <v>161</v>
      </c>
      <c r="C144" s="27">
        <v>3.24</v>
      </c>
      <c r="D144" s="18">
        <f t="shared" si="7"/>
        <v>1620</v>
      </c>
      <c r="E144" s="29" t="s">
        <v>19</v>
      </c>
      <c r="F144" s="22"/>
    </row>
    <row r="145" s="4" customFormat="1" ht="22" customHeight="1" spans="1:6">
      <c r="A145" s="15">
        <f t="shared" si="6"/>
        <v>142</v>
      </c>
      <c r="B145" s="26" t="s">
        <v>162</v>
      </c>
      <c r="C145" s="27">
        <v>4.67</v>
      </c>
      <c r="D145" s="18">
        <f t="shared" si="7"/>
        <v>2335</v>
      </c>
      <c r="E145" s="29"/>
      <c r="F145" s="22"/>
    </row>
    <row r="146" s="4" customFormat="1" ht="22" customHeight="1" spans="1:6">
      <c r="A146" s="15">
        <f t="shared" si="6"/>
        <v>143</v>
      </c>
      <c r="B146" s="26" t="s">
        <v>163</v>
      </c>
      <c r="C146" s="27">
        <v>3.34</v>
      </c>
      <c r="D146" s="18">
        <f t="shared" si="7"/>
        <v>1670</v>
      </c>
      <c r="E146" s="29"/>
      <c r="F146" s="22"/>
    </row>
    <row r="147" s="4" customFormat="1" ht="31" customHeight="1" spans="1:6">
      <c r="A147" s="15">
        <f t="shared" si="6"/>
        <v>144</v>
      </c>
      <c r="B147" s="26" t="s">
        <v>164</v>
      </c>
      <c r="C147" s="27">
        <v>0.9</v>
      </c>
      <c r="D147" s="18">
        <f t="shared" si="7"/>
        <v>450</v>
      </c>
      <c r="E147" s="30" t="s">
        <v>165</v>
      </c>
      <c r="F147" s="22"/>
    </row>
    <row r="148" s="4" customFormat="1" ht="22" customHeight="1" spans="1:6">
      <c r="A148" s="15">
        <f t="shared" si="6"/>
        <v>145</v>
      </c>
      <c r="B148" s="26" t="s">
        <v>166</v>
      </c>
      <c r="C148" s="27">
        <v>0.4</v>
      </c>
      <c r="D148" s="18">
        <f t="shared" si="7"/>
        <v>200</v>
      </c>
      <c r="E148" s="29"/>
      <c r="F148" s="22"/>
    </row>
    <row r="149" s="4" customFormat="1" ht="22" customHeight="1" spans="1:6">
      <c r="A149" s="15">
        <f t="shared" si="6"/>
        <v>146</v>
      </c>
      <c r="B149" s="26" t="s">
        <v>167</v>
      </c>
      <c r="C149" s="27">
        <v>0.7</v>
      </c>
      <c r="D149" s="18">
        <f t="shared" si="7"/>
        <v>350</v>
      </c>
      <c r="E149" s="29"/>
      <c r="F149" s="22"/>
    </row>
    <row r="150" s="4" customFormat="1" ht="22" customHeight="1" spans="1:6">
      <c r="A150" s="15">
        <f t="shared" si="6"/>
        <v>147</v>
      </c>
      <c r="B150" s="26" t="s">
        <v>168</v>
      </c>
      <c r="C150" s="27">
        <v>0.6</v>
      </c>
      <c r="D150" s="18">
        <f t="shared" si="7"/>
        <v>300</v>
      </c>
      <c r="E150" s="29"/>
      <c r="F150" s="22"/>
    </row>
    <row r="151" s="4" customFormat="1" ht="22" customHeight="1" spans="1:6">
      <c r="A151" s="15">
        <f t="shared" si="6"/>
        <v>148</v>
      </c>
      <c r="B151" s="26" t="s">
        <v>169</v>
      </c>
      <c r="C151" s="27">
        <v>1.5</v>
      </c>
      <c r="D151" s="18">
        <f t="shared" si="7"/>
        <v>750</v>
      </c>
      <c r="E151" s="29"/>
      <c r="F151" s="22"/>
    </row>
    <row r="152" s="4" customFormat="1" ht="22" customHeight="1" spans="1:6">
      <c r="A152" s="15">
        <f t="shared" si="6"/>
        <v>149</v>
      </c>
      <c r="B152" s="26" t="s">
        <v>170</v>
      </c>
      <c r="C152" s="27">
        <v>0.5</v>
      </c>
      <c r="D152" s="18">
        <f t="shared" si="7"/>
        <v>250</v>
      </c>
      <c r="E152" s="29"/>
      <c r="F152" s="22"/>
    </row>
    <row r="153" s="4" customFormat="1" ht="22" customHeight="1" spans="1:6">
      <c r="A153" s="15">
        <f t="shared" si="6"/>
        <v>150</v>
      </c>
      <c r="B153" s="26" t="s">
        <v>171</v>
      </c>
      <c r="C153" s="40">
        <v>0.7</v>
      </c>
      <c r="D153" s="18">
        <f t="shared" si="7"/>
        <v>350</v>
      </c>
      <c r="E153" s="29"/>
      <c r="F153" s="22"/>
    </row>
    <row r="154" s="4" customFormat="1" ht="22" customHeight="1" spans="1:6">
      <c r="A154" s="15">
        <f t="shared" si="6"/>
        <v>151</v>
      </c>
      <c r="B154" s="26" t="s">
        <v>172</v>
      </c>
      <c r="C154" s="27">
        <v>2.2</v>
      </c>
      <c r="D154" s="18">
        <f t="shared" si="7"/>
        <v>1100</v>
      </c>
      <c r="E154" s="29"/>
      <c r="F154" s="22"/>
    </row>
    <row r="155" s="4" customFormat="1" ht="22" customHeight="1" spans="1:6">
      <c r="A155" s="15">
        <f t="shared" si="6"/>
        <v>152</v>
      </c>
      <c r="B155" s="26" t="s">
        <v>173</v>
      </c>
      <c r="C155" s="41">
        <v>3.33</v>
      </c>
      <c r="D155" s="18">
        <f t="shared" si="7"/>
        <v>1665</v>
      </c>
      <c r="E155" s="30"/>
      <c r="F155" s="22"/>
    </row>
    <row r="156" s="4" customFormat="1" ht="22" customHeight="1" spans="1:6">
      <c r="A156" s="15">
        <f t="shared" si="6"/>
        <v>153</v>
      </c>
      <c r="B156" s="26" t="s">
        <v>57</v>
      </c>
      <c r="C156" s="42">
        <v>1</v>
      </c>
      <c r="D156" s="18">
        <f t="shared" si="7"/>
        <v>500</v>
      </c>
      <c r="E156" s="29"/>
      <c r="F156" s="22"/>
    </row>
    <row r="157" s="4" customFormat="1" ht="22" customHeight="1" spans="1:6">
      <c r="A157" s="15">
        <f t="shared" si="6"/>
        <v>154</v>
      </c>
      <c r="B157" s="26" t="s">
        <v>174</v>
      </c>
      <c r="C157" s="41">
        <v>1.3</v>
      </c>
      <c r="D157" s="18">
        <f t="shared" si="7"/>
        <v>650</v>
      </c>
      <c r="E157" s="29"/>
      <c r="F157" s="22"/>
    </row>
    <row r="158" s="4" customFormat="1" ht="22" customHeight="1" spans="1:6">
      <c r="A158" s="15">
        <f t="shared" si="6"/>
        <v>155</v>
      </c>
      <c r="B158" s="26" t="s">
        <v>175</v>
      </c>
      <c r="C158" s="41">
        <v>1.3</v>
      </c>
      <c r="D158" s="18">
        <f t="shared" si="7"/>
        <v>650</v>
      </c>
      <c r="E158" s="29"/>
      <c r="F158" s="22"/>
    </row>
    <row r="159" s="4" customFormat="1" ht="22" customHeight="1" spans="1:6">
      <c r="A159" s="15">
        <f t="shared" si="6"/>
        <v>156</v>
      </c>
      <c r="B159" s="26" t="s">
        <v>176</v>
      </c>
      <c r="C159" s="41">
        <v>0.7</v>
      </c>
      <c r="D159" s="18">
        <f t="shared" si="7"/>
        <v>350</v>
      </c>
      <c r="E159" s="29"/>
      <c r="F159" s="22"/>
    </row>
    <row r="160" s="4" customFormat="1" ht="22" customHeight="1" spans="1:6">
      <c r="A160" s="15">
        <f t="shared" si="6"/>
        <v>157</v>
      </c>
      <c r="B160" s="26" t="s">
        <v>177</v>
      </c>
      <c r="C160" s="27">
        <v>0.8</v>
      </c>
      <c r="D160" s="18">
        <f t="shared" si="7"/>
        <v>400</v>
      </c>
      <c r="E160" s="29"/>
      <c r="F160" s="22"/>
    </row>
    <row r="161" s="4" customFormat="1" ht="22" customHeight="1" spans="1:6">
      <c r="A161" s="15">
        <f t="shared" si="6"/>
        <v>158</v>
      </c>
      <c r="B161" s="43" t="s">
        <v>178</v>
      </c>
      <c r="C161" s="27">
        <v>2.51</v>
      </c>
      <c r="D161" s="18">
        <f t="shared" si="7"/>
        <v>1255</v>
      </c>
      <c r="E161" s="29"/>
      <c r="F161" s="22"/>
    </row>
    <row r="162" s="4" customFormat="1" ht="22" customHeight="1" spans="1:6">
      <c r="A162" s="15">
        <f t="shared" si="6"/>
        <v>159</v>
      </c>
      <c r="B162" s="29" t="s">
        <v>179</v>
      </c>
      <c r="C162" s="27">
        <v>3</v>
      </c>
      <c r="D162" s="18">
        <f t="shared" si="7"/>
        <v>1500</v>
      </c>
      <c r="E162" s="30"/>
      <c r="F162" s="22"/>
    </row>
    <row r="163" s="4" customFormat="1" ht="34" customHeight="1" spans="1:6">
      <c r="A163" s="15"/>
      <c r="B163" s="29"/>
      <c r="C163" s="27">
        <f>SUM(C4:C162)</f>
        <v>384.32</v>
      </c>
      <c r="D163" s="18">
        <f>SUM(D4:D162)</f>
        <v>192160</v>
      </c>
      <c r="E163" s="30"/>
      <c r="F163" s="22"/>
    </row>
    <row r="164" s="4" customFormat="1" ht="75" customHeight="1" spans="1:6">
      <c r="A164" s="15">
        <f>A162+1</f>
        <v>160</v>
      </c>
      <c r="B164" s="32" t="s">
        <v>180</v>
      </c>
      <c r="C164" s="44">
        <v>11.35</v>
      </c>
      <c r="D164" s="45">
        <f>C164*500</f>
        <v>5675</v>
      </c>
      <c r="E164" s="46"/>
      <c r="F164" s="17" t="s">
        <v>9</v>
      </c>
    </row>
    <row r="165" s="4" customFormat="1" ht="84" customHeight="1" spans="1:6">
      <c r="A165" s="15">
        <f>A164+1</f>
        <v>161</v>
      </c>
      <c r="B165" s="15" t="s">
        <v>180</v>
      </c>
      <c r="C165" s="47">
        <v>2.7</v>
      </c>
      <c r="D165" s="45">
        <f>C165*500</f>
        <v>1350</v>
      </c>
      <c r="E165" s="48"/>
      <c r="F165" s="17"/>
    </row>
    <row r="166" s="4" customFormat="1" ht="31" customHeight="1" spans="1:6">
      <c r="A166" s="15"/>
      <c r="B166" s="15"/>
      <c r="C166" s="47">
        <f>SUM(C164:C165)</f>
        <v>14.05</v>
      </c>
      <c r="D166" s="45">
        <f>SUM(D164:D165)</f>
        <v>7025</v>
      </c>
      <c r="E166" s="48"/>
      <c r="F166" s="22"/>
    </row>
    <row r="167" s="4" customFormat="1" customHeight="1" spans="1:6">
      <c r="A167" s="47" t="s">
        <v>181</v>
      </c>
      <c r="B167" s="47"/>
      <c r="C167" s="21">
        <f>C166+C163</f>
        <v>398.37</v>
      </c>
      <c r="D167" s="49">
        <f>D166+D163</f>
        <v>199185</v>
      </c>
      <c r="E167" s="16"/>
      <c r="F167" s="22"/>
    </row>
    <row r="168" s="4" customFormat="1" customHeight="1" spans="1:6">
      <c r="A168" s="47" t="s">
        <v>182</v>
      </c>
      <c r="B168" s="47"/>
      <c r="C168" s="21"/>
      <c r="D168" s="47"/>
      <c r="E168" s="16"/>
      <c r="F168" s="25"/>
    </row>
    <row r="169" s="4" customFormat="1" ht="51" customHeight="1" spans="1:6">
      <c r="A169" s="50" t="s">
        <v>183</v>
      </c>
      <c r="B169" s="50"/>
      <c r="C169" s="51"/>
      <c r="D169" s="50"/>
      <c r="E169" s="50"/>
      <c r="F169" s="51"/>
    </row>
    <row r="170" s="4" customFormat="1" customHeight="1" spans="1:6">
      <c r="A170" s="52"/>
      <c r="B170" s="52"/>
      <c r="C170" s="53"/>
      <c r="D170" s="52"/>
      <c r="E170" s="36"/>
      <c r="F170" s="53"/>
    </row>
    <row r="171" s="7" customFormat="1" customHeight="1" spans="1:6">
      <c r="A171" s="54" t="s">
        <v>184</v>
      </c>
      <c r="B171" s="54"/>
      <c r="C171" s="55"/>
      <c r="D171" s="54"/>
      <c r="E171" s="56"/>
      <c r="F171" s="55"/>
    </row>
    <row r="172" s="4" customFormat="1" customHeight="1" spans="1:6">
      <c r="A172" s="52"/>
      <c r="B172" s="52"/>
      <c r="C172" s="53"/>
      <c r="D172" s="52"/>
      <c r="E172" s="36"/>
      <c r="F172" s="53"/>
    </row>
  </sheetData>
  <mergeCells count="14">
    <mergeCell ref="A1:F1"/>
    <mergeCell ref="E2:F2"/>
    <mergeCell ref="A167:B167"/>
    <mergeCell ref="A168:B168"/>
    <mergeCell ref="A169:F169"/>
    <mergeCell ref="F4:F20"/>
    <mergeCell ref="F21:F40"/>
    <mergeCell ref="F41:F60"/>
    <mergeCell ref="F61:F80"/>
    <mergeCell ref="F81:F100"/>
    <mergeCell ref="F107:F109"/>
    <mergeCell ref="F121:F140"/>
    <mergeCell ref="F141:F162"/>
    <mergeCell ref="F164:F165"/>
  </mergeCells>
  <pageMargins left="0.66875" right="0.236111111111111" top="0.432638888888889" bottom="0.236111111111111" header="0.432638888888889" footer="0.27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2016-07-02T07:33:00Z</dcterms:created>
  <cp:lastPrinted>2019-09-05T02:48:00Z</cp:lastPrinted>
  <dcterms:modified xsi:type="dcterms:W3CDTF">2023-10-24T09:19:39Z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19FBCE955AB74F6DB5E3E00F94510C1C</vt:lpwstr>
  </property>
</Properties>
</file>