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红花村" sheetId="5" r:id="rId1"/>
  </sheets>
  <definedNames>
    <definedName name="_xlnm._FilterDatabase" localSheetId="0" hidden="1">红花村!$A$1:$F$74</definedName>
    <definedName name="_xlnm.Print_Titles" localSheetId="0">红花村!$1:$3</definedName>
  </definedNames>
  <calcPr calcId="144525"/>
</workbook>
</file>

<file path=xl/sharedStrings.xml><?xml version="1.0" encoding="utf-8"?>
<sst xmlns="http://schemas.openxmlformats.org/spreadsheetml/2006/main" count="86" uniqueCount="82">
  <si>
    <r>
      <rPr>
        <b/>
        <sz val="18"/>
        <color theme="1"/>
        <rFont val="宋体"/>
        <charset val="134"/>
        <scheme val="minor"/>
      </rPr>
      <t>三亚市吉阳区红花村委会2023</t>
    </r>
    <r>
      <rPr>
        <b/>
        <sz val="18"/>
        <color theme="1"/>
        <rFont val="宋体"/>
        <charset val="134"/>
        <scheme val="minor"/>
      </rPr>
      <t>年南繁核心区供地农民补贴汇总表</t>
    </r>
  </si>
  <si>
    <t>序号</t>
  </si>
  <si>
    <t>姓名</t>
  </si>
  <si>
    <t>供地面积(亩)</t>
  </si>
  <si>
    <t>补贴金额(元)</t>
  </si>
  <si>
    <t>南繁单位名称</t>
  </si>
  <si>
    <t>备注</t>
  </si>
  <si>
    <t>蒲辉文</t>
  </si>
  <si>
    <t>湖南金色农华种业科技有限公司</t>
  </si>
  <si>
    <t>林振强</t>
  </si>
  <si>
    <t>林亚平</t>
  </si>
  <si>
    <t>林少安</t>
  </si>
  <si>
    <t>林少英</t>
  </si>
  <si>
    <t>王文召</t>
  </si>
  <si>
    <t>林进华</t>
  </si>
  <si>
    <t>林亚明</t>
  </si>
  <si>
    <t>李少光</t>
  </si>
  <si>
    <t>林少文</t>
  </si>
  <si>
    <t>黄春香</t>
  </si>
  <si>
    <t>林志雄</t>
  </si>
  <si>
    <t>李学忠</t>
  </si>
  <si>
    <t>李少权</t>
  </si>
  <si>
    <t>王理元</t>
  </si>
  <si>
    <t>李亚存</t>
  </si>
  <si>
    <t>李福明</t>
  </si>
  <si>
    <t>李永珍</t>
  </si>
  <si>
    <t>林华权</t>
  </si>
  <si>
    <t>林章固</t>
  </si>
  <si>
    <t>李朝阳</t>
  </si>
  <si>
    <t>李大新</t>
  </si>
  <si>
    <t>李亚将</t>
  </si>
  <si>
    <t>林大华</t>
  </si>
  <si>
    <t>董亚车</t>
  </si>
  <si>
    <t>因丈夫李永明已故，现由妻子董亚车继承</t>
  </si>
  <si>
    <t>王少妹</t>
  </si>
  <si>
    <t>李永军</t>
  </si>
  <si>
    <t>李学奇</t>
  </si>
  <si>
    <t>李泽明</t>
  </si>
  <si>
    <t>李章明</t>
  </si>
  <si>
    <t>林少湖</t>
  </si>
  <si>
    <t>李国章</t>
  </si>
  <si>
    <t>李朝平</t>
  </si>
  <si>
    <t>林文权</t>
  </si>
  <si>
    <t>林志明</t>
  </si>
  <si>
    <t>李学新</t>
  </si>
  <si>
    <t>李亚珍</t>
  </si>
  <si>
    <t>林少龙</t>
  </si>
  <si>
    <t>李少辉</t>
  </si>
  <si>
    <t>李杰明</t>
  </si>
  <si>
    <t>林亚銮</t>
  </si>
  <si>
    <t>李学成</t>
  </si>
  <si>
    <t>林魁</t>
  </si>
  <si>
    <t>林金銮</t>
  </si>
  <si>
    <t>林大明</t>
  </si>
  <si>
    <t>蒲辉新</t>
  </si>
  <si>
    <t>李照县</t>
  </si>
  <si>
    <t>兰桂恩</t>
  </si>
  <si>
    <t>李朝琳</t>
  </si>
  <si>
    <t>李亚广</t>
  </si>
  <si>
    <t>李权</t>
  </si>
  <si>
    <t>王理汉</t>
  </si>
  <si>
    <t>董亚她</t>
  </si>
  <si>
    <t>李泽委</t>
  </si>
  <si>
    <t>李亚战</t>
  </si>
  <si>
    <t>李少斌</t>
  </si>
  <si>
    <t>李永辉</t>
  </si>
  <si>
    <t>李少华</t>
  </si>
  <si>
    <t>李朝壮</t>
  </si>
  <si>
    <t>李小望</t>
  </si>
  <si>
    <t>李泽光</t>
  </si>
  <si>
    <t>李朝忠</t>
  </si>
  <si>
    <t>林才萍</t>
  </si>
  <si>
    <t>林华冲</t>
  </si>
  <si>
    <t>林新</t>
  </si>
  <si>
    <t>李朝将</t>
  </si>
  <si>
    <t>李利君</t>
  </si>
  <si>
    <t>李亚他</t>
  </si>
  <si>
    <t>因李亚利已故，现由李亚他继承</t>
  </si>
  <si>
    <t>莆金美</t>
  </si>
  <si>
    <t>合  计</t>
  </si>
  <si>
    <r>
      <rPr>
        <sz val="12"/>
        <color theme="1"/>
        <rFont val="宋体"/>
        <charset val="134"/>
        <scheme val="minor"/>
      </rPr>
      <t xml:space="preserve">    备注：1.补贴标准为：500</t>
    </r>
    <r>
      <rPr>
        <sz val="12"/>
        <color theme="1"/>
        <rFont val="宋体"/>
        <charset val="134"/>
        <scheme val="minor"/>
      </rPr>
      <t>元/（亩·年）；2.表格内容填写后原则上不得涂改，如确需涂改，应由涂改人在涂改处旁签字、按手印确认。</t>
    </r>
  </si>
  <si>
    <t xml:space="preserve">    填表人：王君          村委会（签章）：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</si>
</sst>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6" fillId="8" borderId="5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2" borderId="1" xfId="7" applyNumberFormat="1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0" fillId="2" borderId="1" xfId="7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justify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49" fontId="2" fillId="2" borderId="1" xfId="7" applyNumberFormat="1" applyFont="1" applyFill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0" fontId="0" fillId="2" borderId="0" xfId="0" applyFont="1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" xfId="7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76"/>
  <sheetViews>
    <sheetView tabSelected="1" workbookViewId="0">
      <selection activeCell="C63" sqref="C63"/>
    </sheetView>
  </sheetViews>
  <sheetFormatPr defaultColWidth="9" defaultRowHeight="13.5"/>
  <cols>
    <col min="1" max="1" width="6.88333333333333" style="2" customWidth="1"/>
    <col min="2" max="2" width="10.3333333333333" style="2" customWidth="1"/>
    <col min="3" max="3" width="12.1083333333333" style="2" customWidth="1"/>
    <col min="4" max="4" width="10.1083333333333" style="2" customWidth="1"/>
    <col min="5" max="5" width="15" style="3" customWidth="1"/>
    <col min="6" max="6" width="14.775" style="2" customWidth="1"/>
    <col min="7" max="16384" width="9" style="2"/>
  </cols>
  <sheetData>
    <row r="1" ht="50.1" customHeight="1" spans="1:6">
      <c r="A1" s="4" t="s">
        <v>0</v>
      </c>
      <c r="B1" s="4"/>
      <c r="C1" s="4"/>
      <c r="D1" s="4"/>
      <c r="E1" s="4"/>
      <c r="F1" s="4"/>
    </row>
    <row r="2" ht="24.9" customHeight="1" spans="1:6">
      <c r="A2" s="5"/>
      <c r="B2" s="5"/>
      <c r="C2" s="5"/>
      <c r="D2" s="5"/>
      <c r="E2" s="6"/>
      <c r="F2" s="7"/>
    </row>
    <row r="3" ht="51" customHeight="1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</row>
    <row r="4" ht="24.9" customHeight="1" spans="1:6">
      <c r="A4" s="10">
        <v>1</v>
      </c>
      <c r="B4" s="11" t="s">
        <v>7</v>
      </c>
      <c r="C4" s="12">
        <v>2.87</v>
      </c>
      <c r="D4" s="13">
        <f>C4*500</f>
        <v>1435</v>
      </c>
      <c r="E4" s="10" t="s">
        <v>8</v>
      </c>
      <c r="F4" s="9"/>
    </row>
    <row r="5" ht="24.9" customHeight="1" spans="1:6">
      <c r="A5" s="10">
        <v>2</v>
      </c>
      <c r="B5" s="11" t="s">
        <v>9</v>
      </c>
      <c r="C5" s="12">
        <v>1.89</v>
      </c>
      <c r="D5" s="13">
        <f t="shared" ref="D5:D36" si="0">C5*500</f>
        <v>945</v>
      </c>
      <c r="E5" s="10"/>
      <c r="F5" s="14"/>
    </row>
    <row r="6" ht="24.9" customHeight="1" spans="1:6">
      <c r="A6" s="10">
        <v>3</v>
      </c>
      <c r="B6" s="11" t="s">
        <v>10</v>
      </c>
      <c r="C6" s="12">
        <v>2.02</v>
      </c>
      <c r="D6" s="13">
        <f t="shared" si="0"/>
        <v>1010</v>
      </c>
      <c r="E6" s="10"/>
      <c r="F6" s="14"/>
    </row>
    <row r="7" ht="24.9" customHeight="1" spans="1:6">
      <c r="A7" s="10">
        <v>4</v>
      </c>
      <c r="B7" s="11" t="s">
        <v>11</v>
      </c>
      <c r="C7" s="12">
        <v>1.02</v>
      </c>
      <c r="D7" s="13">
        <f t="shared" si="0"/>
        <v>510</v>
      </c>
      <c r="E7" s="10"/>
      <c r="F7" s="14"/>
    </row>
    <row r="8" ht="24.9" customHeight="1" spans="1:6">
      <c r="A8" s="10">
        <v>5</v>
      </c>
      <c r="B8" s="15" t="s">
        <v>12</v>
      </c>
      <c r="C8" s="16">
        <v>0.7</v>
      </c>
      <c r="D8" s="13">
        <f t="shared" si="0"/>
        <v>350</v>
      </c>
      <c r="E8" s="10"/>
      <c r="F8" s="17"/>
    </row>
    <row r="9" ht="24.9" customHeight="1" spans="1:6">
      <c r="A9" s="10">
        <v>6</v>
      </c>
      <c r="B9" s="11" t="s">
        <v>13</v>
      </c>
      <c r="C9" s="12">
        <v>2.69</v>
      </c>
      <c r="D9" s="13">
        <f t="shared" si="0"/>
        <v>1345</v>
      </c>
      <c r="E9" s="10"/>
      <c r="F9" s="18"/>
    </row>
    <row r="10" ht="24.9" customHeight="1" spans="1:6">
      <c r="A10" s="10">
        <v>7</v>
      </c>
      <c r="B10" s="11" t="s">
        <v>14</v>
      </c>
      <c r="C10" s="19">
        <v>2.71</v>
      </c>
      <c r="D10" s="13">
        <f t="shared" si="0"/>
        <v>1355</v>
      </c>
      <c r="E10" s="10"/>
      <c r="F10" s="18"/>
    </row>
    <row r="11" ht="24.9" customHeight="1" spans="1:6">
      <c r="A11" s="10">
        <v>8</v>
      </c>
      <c r="B11" s="11" t="s">
        <v>15</v>
      </c>
      <c r="C11" s="12">
        <v>2.08</v>
      </c>
      <c r="D11" s="13">
        <f t="shared" si="0"/>
        <v>1040</v>
      </c>
      <c r="E11" s="10"/>
      <c r="F11" s="17"/>
    </row>
    <row r="12" ht="24.9" customHeight="1" spans="1:6">
      <c r="A12" s="10">
        <v>9</v>
      </c>
      <c r="B12" s="20" t="s">
        <v>16</v>
      </c>
      <c r="C12" s="16">
        <v>2.14</v>
      </c>
      <c r="D12" s="13">
        <f t="shared" si="0"/>
        <v>1070</v>
      </c>
      <c r="E12" s="10"/>
      <c r="F12" s="17"/>
    </row>
    <row r="13" ht="24.9" customHeight="1" spans="1:6">
      <c r="A13" s="10">
        <v>10</v>
      </c>
      <c r="B13" s="11" t="s">
        <v>17</v>
      </c>
      <c r="C13" s="12">
        <v>0.7</v>
      </c>
      <c r="D13" s="13">
        <f t="shared" si="0"/>
        <v>350</v>
      </c>
      <c r="E13" s="10"/>
      <c r="F13" s="18"/>
    </row>
    <row r="14" ht="24.9" customHeight="1" spans="1:6">
      <c r="A14" s="10">
        <v>11</v>
      </c>
      <c r="B14" s="20" t="s">
        <v>18</v>
      </c>
      <c r="C14" s="16">
        <v>2.77</v>
      </c>
      <c r="D14" s="13">
        <f t="shared" si="0"/>
        <v>1385</v>
      </c>
      <c r="E14" s="10"/>
      <c r="F14" s="17"/>
    </row>
    <row r="15" ht="24.9" customHeight="1" spans="1:6">
      <c r="A15" s="10">
        <v>12</v>
      </c>
      <c r="B15" s="11" t="s">
        <v>19</v>
      </c>
      <c r="C15" s="12">
        <v>1.28</v>
      </c>
      <c r="D15" s="13">
        <f t="shared" si="0"/>
        <v>640</v>
      </c>
      <c r="E15" s="10"/>
      <c r="F15" s="18"/>
    </row>
    <row r="16" ht="33" customHeight="1" spans="1:6">
      <c r="A16" s="10">
        <v>13</v>
      </c>
      <c r="B16" s="11" t="s">
        <v>20</v>
      </c>
      <c r="C16" s="19">
        <v>0.95</v>
      </c>
      <c r="D16" s="13">
        <f t="shared" si="0"/>
        <v>475</v>
      </c>
      <c r="E16" s="10"/>
      <c r="F16" s="18"/>
    </row>
    <row r="17" ht="27.9" customHeight="1" spans="1:6">
      <c r="A17" s="10">
        <v>14</v>
      </c>
      <c r="B17" s="11" t="s">
        <v>21</v>
      </c>
      <c r="C17" s="12">
        <v>0.9</v>
      </c>
      <c r="D17" s="13">
        <f t="shared" si="0"/>
        <v>450</v>
      </c>
      <c r="E17" s="10" t="s">
        <v>8</v>
      </c>
      <c r="F17" s="18"/>
    </row>
    <row r="18" ht="24.9" customHeight="1" spans="1:6">
      <c r="A18" s="10">
        <v>15</v>
      </c>
      <c r="B18" s="11" t="s">
        <v>22</v>
      </c>
      <c r="C18" s="12">
        <v>1.94</v>
      </c>
      <c r="D18" s="13">
        <f t="shared" si="0"/>
        <v>970</v>
      </c>
      <c r="E18" s="10"/>
      <c r="F18" s="18"/>
    </row>
    <row r="19" ht="24.9" customHeight="1" spans="1:6">
      <c r="A19" s="10">
        <v>16</v>
      </c>
      <c r="B19" s="20" t="s">
        <v>23</v>
      </c>
      <c r="C19" s="16">
        <v>1.43</v>
      </c>
      <c r="D19" s="13">
        <f t="shared" si="0"/>
        <v>715</v>
      </c>
      <c r="E19" s="10"/>
      <c r="F19" s="17"/>
    </row>
    <row r="20" ht="24.9" customHeight="1" spans="1:6">
      <c r="A20" s="10">
        <v>17</v>
      </c>
      <c r="B20" s="11" t="s">
        <v>24</v>
      </c>
      <c r="C20" s="12">
        <v>0.62</v>
      </c>
      <c r="D20" s="13">
        <f t="shared" si="0"/>
        <v>310</v>
      </c>
      <c r="E20" s="10"/>
      <c r="F20" s="18"/>
    </row>
    <row r="21" ht="24.9" customHeight="1" spans="1:6">
      <c r="A21" s="10">
        <v>18</v>
      </c>
      <c r="B21" s="11" t="s">
        <v>25</v>
      </c>
      <c r="C21" s="12">
        <v>1.62</v>
      </c>
      <c r="D21" s="13">
        <f t="shared" si="0"/>
        <v>810</v>
      </c>
      <c r="E21" s="10"/>
      <c r="F21" s="18"/>
    </row>
    <row r="22" ht="24.6" customHeight="1" spans="1:6">
      <c r="A22" s="10">
        <v>19</v>
      </c>
      <c r="B22" s="11" t="s">
        <v>26</v>
      </c>
      <c r="C22" s="12">
        <v>6.63</v>
      </c>
      <c r="D22" s="13">
        <f t="shared" si="0"/>
        <v>3315</v>
      </c>
      <c r="E22" s="10"/>
      <c r="F22" s="18"/>
    </row>
    <row r="23" s="1" customFormat="1" ht="24.6" customHeight="1" spans="1:6">
      <c r="A23" s="21">
        <v>20</v>
      </c>
      <c r="B23" s="11" t="s">
        <v>27</v>
      </c>
      <c r="C23" s="12">
        <v>2.98</v>
      </c>
      <c r="D23" s="13">
        <f t="shared" si="0"/>
        <v>1490</v>
      </c>
      <c r="E23" s="10"/>
      <c r="F23" s="22"/>
    </row>
    <row r="24" ht="24.9" customHeight="1" spans="1:6">
      <c r="A24" s="10">
        <v>21</v>
      </c>
      <c r="B24" s="11" t="s">
        <v>28</v>
      </c>
      <c r="C24" s="12">
        <v>2.43</v>
      </c>
      <c r="D24" s="13">
        <f t="shared" si="0"/>
        <v>1215</v>
      </c>
      <c r="E24" s="10"/>
      <c r="F24" s="18"/>
    </row>
    <row r="25" ht="24.9" customHeight="1" spans="1:6">
      <c r="A25" s="10">
        <v>22</v>
      </c>
      <c r="B25" s="11" t="s">
        <v>29</v>
      </c>
      <c r="C25" s="12">
        <v>2.14</v>
      </c>
      <c r="D25" s="13">
        <f t="shared" si="0"/>
        <v>1070</v>
      </c>
      <c r="E25" s="10"/>
      <c r="F25" s="18"/>
    </row>
    <row r="26" ht="24.9" customHeight="1" spans="1:6">
      <c r="A26" s="10">
        <v>23</v>
      </c>
      <c r="B26" s="11" t="s">
        <v>30</v>
      </c>
      <c r="C26" s="12">
        <v>1.69</v>
      </c>
      <c r="D26" s="13">
        <f t="shared" si="0"/>
        <v>845</v>
      </c>
      <c r="E26" s="10"/>
      <c r="F26" s="18"/>
    </row>
    <row r="27" ht="24.9" customHeight="1" spans="1:6">
      <c r="A27" s="10">
        <v>24</v>
      </c>
      <c r="B27" s="11" t="s">
        <v>31</v>
      </c>
      <c r="C27" s="12">
        <v>3.15</v>
      </c>
      <c r="D27" s="13">
        <f t="shared" si="0"/>
        <v>1575</v>
      </c>
      <c r="E27" s="10"/>
      <c r="F27" s="18"/>
    </row>
    <row r="28" ht="53.4" customHeight="1" spans="1:6">
      <c r="A28" s="10">
        <v>25</v>
      </c>
      <c r="B28" s="23" t="s">
        <v>32</v>
      </c>
      <c r="C28" s="12">
        <v>2.64</v>
      </c>
      <c r="D28" s="13">
        <f t="shared" si="0"/>
        <v>1320</v>
      </c>
      <c r="E28" s="10"/>
      <c r="F28" s="24" t="s">
        <v>33</v>
      </c>
    </row>
    <row r="29" ht="24.9" customHeight="1" spans="1:6">
      <c r="A29" s="10">
        <v>26</v>
      </c>
      <c r="B29" s="25" t="s">
        <v>34</v>
      </c>
      <c r="C29" s="16">
        <v>0.7</v>
      </c>
      <c r="D29" s="13">
        <f t="shared" si="0"/>
        <v>350</v>
      </c>
      <c r="E29" s="10"/>
      <c r="F29" s="17"/>
    </row>
    <row r="30" ht="24.9" customHeight="1" spans="1:6">
      <c r="A30" s="10">
        <v>27</v>
      </c>
      <c r="B30" s="11" t="s">
        <v>35</v>
      </c>
      <c r="C30" s="12">
        <v>1.2</v>
      </c>
      <c r="D30" s="13">
        <f t="shared" si="0"/>
        <v>600</v>
      </c>
      <c r="E30" s="10"/>
      <c r="F30" s="18"/>
    </row>
    <row r="31" ht="24.9" customHeight="1" spans="1:6">
      <c r="A31" s="10">
        <v>28</v>
      </c>
      <c r="B31" s="11" t="s">
        <v>36</v>
      </c>
      <c r="C31" s="12">
        <v>2.79</v>
      </c>
      <c r="D31" s="13">
        <f t="shared" si="0"/>
        <v>1395</v>
      </c>
      <c r="E31" s="10"/>
      <c r="F31" s="18"/>
    </row>
    <row r="32" ht="24.6" customHeight="1" spans="1:6">
      <c r="A32" s="10">
        <v>29</v>
      </c>
      <c r="B32" s="11" t="s">
        <v>37</v>
      </c>
      <c r="C32" s="12">
        <v>0.8</v>
      </c>
      <c r="D32" s="13">
        <f t="shared" si="0"/>
        <v>400</v>
      </c>
      <c r="E32" s="10" t="s">
        <v>8</v>
      </c>
      <c r="F32" s="22"/>
    </row>
    <row r="33" ht="24.9" customHeight="1" spans="1:6">
      <c r="A33" s="10">
        <v>30</v>
      </c>
      <c r="B33" s="11" t="s">
        <v>38</v>
      </c>
      <c r="C33" s="12">
        <v>1.17</v>
      </c>
      <c r="D33" s="13">
        <f t="shared" si="0"/>
        <v>585</v>
      </c>
      <c r="E33" s="10"/>
      <c r="F33" s="18"/>
    </row>
    <row r="34" ht="24.9" customHeight="1" spans="1:6">
      <c r="A34" s="10">
        <v>31</v>
      </c>
      <c r="B34" s="11" t="s">
        <v>39</v>
      </c>
      <c r="C34" s="12">
        <v>1.46</v>
      </c>
      <c r="D34" s="13">
        <f t="shared" si="0"/>
        <v>730</v>
      </c>
      <c r="E34" s="10"/>
      <c r="F34" s="18"/>
    </row>
    <row r="35" ht="24.9" customHeight="1" spans="1:6">
      <c r="A35" s="10">
        <v>32</v>
      </c>
      <c r="B35" s="20" t="s">
        <v>40</v>
      </c>
      <c r="C35" s="16">
        <v>1.43</v>
      </c>
      <c r="D35" s="13">
        <f t="shared" si="0"/>
        <v>715</v>
      </c>
      <c r="E35" s="10"/>
      <c r="F35" s="17"/>
    </row>
    <row r="36" ht="24.9" customHeight="1" spans="1:6">
      <c r="A36" s="10">
        <v>33</v>
      </c>
      <c r="B36" s="11" t="s">
        <v>41</v>
      </c>
      <c r="C36" s="12">
        <v>1.94</v>
      </c>
      <c r="D36" s="13">
        <f t="shared" si="0"/>
        <v>970</v>
      </c>
      <c r="E36" s="10"/>
      <c r="F36" s="18"/>
    </row>
    <row r="37" ht="24.9" customHeight="1" spans="1:6">
      <c r="A37" s="10">
        <v>34</v>
      </c>
      <c r="B37" s="11" t="s">
        <v>42</v>
      </c>
      <c r="C37" s="12">
        <v>3.9</v>
      </c>
      <c r="D37" s="13">
        <f t="shared" ref="D37:D72" si="1">C37*500</f>
        <v>1950</v>
      </c>
      <c r="E37" s="10"/>
      <c r="F37" s="18"/>
    </row>
    <row r="38" ht="24.9" customHeight="1" spans="1:6">
      <c r="A38" s="10">
        <v>35</v>
      </c>
      <c r="B38" s="11" t="s">
        <v>43</v>
      </c>
      <c r="C38" s="12">
        <v>1.6</v>
      </c>
      <c r="D38" s="13">
        <f t="shared" si="1"/>
        <v>800</v>
      </c>
      <c r="E38" s="10"/>
      <c r="F38" s="18"/>
    </row>
    <row r="39" ht="24.9" customHeight="1" spans="1:6">
      <c r="A39" s="10">
        <v>36</v>
      </c>
      <c r="B39" s="11" t="s">
        <v>44</v>
      </c>
      <c r="C39" s="12">
        <v>2.9</v>
      </c>
      <c r="D39" s="13">
        <f t="shared" si="1"/>
        <v>1450</v>
      </c>
      <c r="E39" s="10"/>
      <c r="F39" s="18"/>
    </row>
    <row r="40" ht="24.9" customHeight="1" spans="1:6">
      <c r="A40" s="10">
        <v>37</v>
      </c>
      <c r="B40" s="11" t="s">
        <v>45</v>
      </c>
      <c r="C40" s="12">
        <v>4.68</v>
      </c>
      <c r="D40" s="13">
        <f t="shared" si="1"/>
        <v>2340</v>
      </c>
      <c r="E40" s="10"/>
      <c r="F40" s="17"/>
    </row>
    <row r="41" ht="24.9" customHeight="1" spans="1:6">
      <c r="A41" s="10">
        <v>38</v>
      </c>
      <c r="B41" s="11" t="s">
        <v>46</v>
      </c>
      <c r="C41" s="12">
        <v>1.37</v>
      </c>
      <c r="D41" s="13">
        <f t="shared" si="1"/>
        <v>685</v>
      </c>
      <c r="E41" s="10"/>
      <c r="F41" s="18"/>
    </row>
    <row r="42" ht="24.9" customHeight="1" spans="1:6">
      <c r="A42" s="10">
        <v>39</v>
      </c>
      <c r="B42" s="11" t="s">
        <v>47</v>
      </c>
      <c r="C42" s="12">
        <v>3.11</v>
      </c>
      <c r="D42" s="13">
        <f t="shared" si="1"/>
        <v>1555</v>
      </c>
      <c r="E42" s="10"/>
      <c r="F42" s="18"/>
    </row>
    <row r="43" ht="24.9" customHeight="1" spans="1:6">
      <c r="A43" s="10">
        <v>40</v>
      </c>
      <c r="B43" s="11" t="s">
        <v>48</v>
      </c>
      <c r="C43" s="12">
        <v>1.15</v>
      </c>
      <c r="D43" s="13">
        <f t="shared" si="1"/>
        <v>575</v>
      </c>
      <c r="E43" s="10"/>
      <c r="F43" s="18"/>
    </row>
    <row r="44" ht="24.9" customHeight="1" spans="1:6">
      <c r="A44" s="10">
        <v>41</v>
      </c>
      <c r="B44" s="11" t="s">
        <v>49</v>
      </c>
      <c r="C44" s="12">
        <v>3.03</v>
      </c>
      <c r="D44" s="13">
        <f t="shared" si="1"/>
        <v>1515</v>
      </c>
      <c r="E44" s="10"/>
      <c r="F44" s="17"/>
    </row>
    <row r="45" ht="32.1" customHeight="1" spans="1:6">
      <c r="A45" s="10">
        <v>42</v>
      </c>
      <c r="B45" s="11" t="s">
        <v>50</v>
      </c>
      <c r="C45" s="12">
        <v>0.5</v>
      </c>
      <c r="D45" s="13">
        <f t="shared" si="1"/>
        <v>250</v>
      </c>
      <c r="E45" s="10"/>
      <c r="F45" s="18"/>
    </row>
    <row r="46" ht="24.9" customHeight="1" spans="1:6">
      <c r="A46" s="10">
        <v>43</v>
      </c>
      <c r="B46" s="11" t="s">
        <v>51</v>
      </c>
      <c r="C46" s="12">
        <v>1.5</v>
      </c>
      <c r="D46" s="13">
        <f t="shared" si="1"/>
        <v>750</v>
      </c>
      <c r="E46" s="10"/>
      <c r="F46" s="18"/>
    </row>
    <row r="47" ht="24.9" customHeight="1" spans="1:6">
      <c r="A47" s="10">
        <v>44</v>
      </c>
      <c r="B47" s="11" t="s">
        <v>52</v>
      </c>
      <c r="C47" s="12">
        <v>2.33</v>
      </c>
      <c r="D47" s="13">
        <f t="shared" si="1"/>
        <v>1165</v>
      </c>
      <c r="E47" s="10" t="s">
        <v>8</v>
      </c>
      <c r="F47" s="18"/>
    </row>
    <row r="48" ht="24.9" customHeight="1" spans="1:6">
      <c r="A48" s="10">
        <v>45</v>
      </c>
      <c r="B48" s="11" t="s">
        <v>53</v>
      </c>
      <c r="C48" s="12">
        <v>3.09</v>
      </c>
      <c r="D48" s="13">
        <f t="shared" si="1"/>
        <v>1545</v>
      </c>
      <c r="E48" s="10"/>
      <c r="F48" s="18"/>
    </row>
    <row r="49" ht="24" customHeight="1" spans="1:6">
      <c r="A49" s="10">
        <v>46</v>
      </c>
      <c r="B49" s="11" t="s">
        <v>54</v>
      </c>
      <c r="C49" s="12">
        <v>2.31</v>
      </c>
      <c r="D49" s="13">
        <f t="shared" si="1"/>
        <v>1155</v>
      </c>
      <c r="E49" s="10"/>
      <c r="F49" s="18"/>
    </row>
    <row r="50" ht="24.9" customHeight="1" spans="1:6">
      <c r="A50" s="10">
        <v>47</v>
      </c>
      <c r="B50" s="11" t="s">
        <v>55</v>
      </c>
      <c r="C50" s="12">
        <v>3.44</v>
      </c>
      <c r="D50" s="13">
        <f t="shared" si="1"/>
        <v>1720</v>
      </c>
      <c r="E50" s="10"/>
      <c r="F50" s="18"/>
    </row>
    <row r="51" ht="24.9" customHeight="1" spans="1:6">
      <c r="A51" s="10">
        <v>48</v>
      </c>
      <c r="B51" s="11" t="s">
        <v>56</v>
      </c>
      <c r="C51" s="12">
        <v>2.99</v>
      </c>
      <c r="D51" s="13">
        <f t="shared" si="1"/>
        <v>1495</v>
      </c>
      <c r="E51" s="10"/>
      <c r="F51" s="18"/>
    </row>
    <row r="52" ht="24.9" customHeight="1" spans="1:6">
      <c r="A52" s="10">
        <v>49</v>
      </c>
      <c r="B52" s="11" t="s">
        <v>57</v>
      </c>
      <c r="C52" s="12">
        <v>2.07</v>
      </c>
      <c r="D52" s="13">
        <f t="shared" si="1"/>
        <v>1035</v>
      </c>
      <c r="E52" s="10"/>
      <c r="F52" s="18"/>
    </row>
    <row r="53" ht="24.9" customHeight="1" spans="1:6">
      <c r="A53" s="10">
        <v>50</v>
      </c>
      <c r="B53" s="11" t="s">
        <v>58</v>
      </c>
      <c r="C53" s="12">
        <v>0.86</v>
      </c>
      <c r="D53" s="13">
        <f t="shared" si="1"/>
        <v>430</v>
      </c>
      <c r="E53" s="10"/>
      <c r="F53" s="17"/>
    </row>
    <row r="54" ht="24.9" customHeight="1" spans="1:6">
      <c r="A54" s="10">
        <v>51</v>
      </c>
      <c r="B54" s="11" t="s">
        <v>59</v>
      </c>
      <c r="C54" s="12">
        <v>1.79</v>
      </c>
      <c r="D54" s="13">
        <f t="shared" si="1"/>
        <v>895</v>
      </c>
      <c r="E54" s="10"/>
      <c r="F54" s="18"/>
    </row>
    <row r="55" ht="24" customHeight="1" spans="1:8">
      <c r="A55" s="10">
        <v>52</v>
      </c>
      <c r="B55" s="11" t="s">
        <v>60</v>
      </c>
      <c r="C55" s="12">
        <v>2.06</v>
      </c>
      <c r="D55" s="13">
        <f t="shared" si="1"/>
        <v>1030</v>
      </c>
      <c r="E55" s="10"/>
      <c r="F55" s="18"/>
      <c r="H55" s="26"/>
    </row>
    <row r="56" ht="36" customHeight="1" spans="1:9">
      <c r="A56" s="10">
        <v>53</v>
      </c>
      <c r="B56" s="11" t="s">
        <v>61</v>
      </c>
      <c r="C56" s="12">
        <v>1.1</v>
      </c>
      <c r="D56" s="13">
        <f t="shared" si="1"/>
        <v>550</v>
      </c>
      <c r="E56" s="10"/>
      <c r="F56" s="17"/>
      <c r="H56" s="27"/>
      <c r="I56" s="27"/>
    </row>
    <row r="57" ht="24.9" customHeight="1" spans="1:6">
      <c r="A57" s="10">
        <v>54</v>
      </c>
      <c r="B57" s="11" t="s">
        <v>62</v>
      </c>
      <c r="C57" s="12">
        <v>1.46</v>
      </c>
      <c r="D57" s="13">
        <f t="shared" si="1"/>
        <v>730</v>
      </c>
      <c r="E57" s="10"/>
      <c r="F57" s="18"/>
    </row>
    <row r="58" ht="27" customHeight="1" spans="1:6">
      <c r="A58" s="10">
        <v>55</v>
      </c>
      <c r="B58" s="11" t="s">
        <v>63</v>
      </c>
      <c r="C58" s="12">
        <v>1.15</v>
      </c>
      <c r="D58" s="13">
        <f t="shared" si="1"/>
        <v>575</v>
      </c>
      <c r="E58" s="10"/>
      <c r="F58" s="18"/>
    </row>
    <row r="59" ht="24.9" customHeight="1" spans="1:8">
      <c r="A59" s="10">
        <v>56</v>
      </c>
      <c r="B59" s="11" t="s">
        <v>64</v>
      </c>
      <c r="C59" s="12">
        <v>2.63</v>
      </c>
      <c r="D59" s="13">
        <f t="shared" si="1"/>
        <v>1315</v>
      </c>
      <c r="E59" s="10"/>
      <c r="F59" s="18"/>
      <c r="H59" s="27"/>
    </row>
    <row r="60" ht="24.9" customHeight="1" spans="1:6">
      <c r="A60" s="10">
        <v>57</v>
      </c>
      <c r="B60" s="11" t="s">
        <v>65</v>
      </c>
      <c r="C60" s="12">
        <v>1.07</v>
      </c>
      <c r="D60" s="13">
        <f t="shared" si="1"/>
        <v>535</v>
      </c>
      <c r="E60" s="10"/>
      <c r="F60" s="18"/>
    </row>
    <row r="61" ht="24.9" customHeight="1" spans="1:6">
      <c r="A61" s="10">
        <v>58</v>
      </c>
      <c r="B61" s="11" t="s">
        <v>66</v>
      </c>
      <c r="C61" s="12">
        <v>0.5</v>
      </c>
      <c r="D61" s="13">
        <f t="shared" si="1"/>
        <v>250</v>
      </c>
      <c r="E61" s="28" t="s">
        <v>8</v>
      </c>
      <c r="F61" s="18"/>
    </row>
    <row r="62" ht="24.9" customHeight="1" spans="1:6">
      <c r="A62" s="10">
        <v>59</v>
      </c>
      <c r="B62" s="11" t="s">
        <v>67</v>
      </c>
      <c r="C62" s="12">
        <v>2.89</v>
      </c>
      <c r="D62" s="13">
        <f t="shared" si="1"/>
        <v>1445</v>
      </c>
      <c r="E62" s="29"/>
      <c r="F62" s="17"/>
    </row>
    <row r="63" ht="24.9" customHeight="1" spans="1:6">
      <c r="A63" s="10">
        <v>60</v>
      </c>
      <c r="B63" s="15" t="s">
        <v>68</v>
      </c>
      <c r="C63" s="16">
        <v>1.1</v>
      </c>
      <c r="D63" s="13">
        <f t="shared" si="1"/>
        <v>550</v>
      </c>
      <c r="E63" s="29"/>
      <c r="F63" s="30"/>
    </row>
    <row r="64" ht="24.9" customHeight="1" spans="1:6">
      <c r="A64" s="10">
        <v>61</v>
      </c>
      <c r="B64" s="11" t="s">
        <v>69</v>
      </c>
      <c r="C64" s="12">
        <v>0.75</v>
      </c>
      <c r="D64" s="13">
        <f t="shared" si="1"/>
        <v>375</v>
      </c>
      <c r="E64" s="29"/>
      <c r="F64" s="18"/>
    </row>
    <row r="65" ht="24.9" customHeight="1" spans="1:6">
      <c r="A65" s="10">
        <v>62</v>
      </c>
      <c r="B65" s="11" t="s">
        <v>70</v>
      </c>
      <c r="C65" s="12">
        <v>1.74</v>
      </c>
      <c r="D65" s="13">
        <f t="shared" si="1"/>
        <v>870</v>
      </c>
      <c r="E65" s="29"/>
      <c r="F65" s="18"/>
    </row>
    <row r="66" ht="24.9" customHeight="1" spans="1:6">
      <c r="A66" s="10">
        <v>63</v>
      </c>
      <c r="B66" s="11" t="s">
        <v>71</v>
      </c>
      <c r="C66" s="12">
        <v>1</v>
      </c>
      <c r="D66" s="13">
        <f t="shared" si="1"/>
        <v>500</v>
      </c>
      <c r="E66" s="29"/>
      <c r="F66" s="17"/>
    </row>
    <row r="67" ht="24.9" customHeight="1" spans="1:6">
      <c r="A67" s="10">
        <v>64</v>
      </c>
      <c r="B67" s="11" t="s">
        <v>72</v>
      </c>
      <c r="C67" s="12">
        <v>2.7</v>
      </c>
      <c r="D67" s="13">
        <f t="shared" si="1"/>
        <v>1350</v>
      </c>
      <c r="E67" s="29"/>
      <c r="F67" s="18"/>
    </row>
    <row r="68" ht="24.9" customHeight="1" spans="1:6">
      <c r="A68" s="10">
        <v>65</v>
      </c>
      <c r="B68" s="11" t="s">
        <v>73</v>
      </c>
      <c r="C68" s="12">
        <v>0.6</v>
      </c>
      <c r="D68" s="13">
        <f t="shared" si="1"/>
        <v>300</v>
      </c>
      <c r="E68" s="31"/>
      <c r="F68" s="17"/>
    </row>
    <row r="69" ht="24.9" customHeight="1" spans="1:6">
      <c r="A69" s="10">
        <v>66</v>
      </c>
      <c r="B69" s="11" t="s">
        <v>74</v>
      </c>
      <c r="C69" s="12">
        <v>1</v>
      </c>
      <c r="D69" s="13">
        <f t="shared" si="1"/>
        <v>500</v>
      </c>
      <c r="E69" s="29"/>
      <c r="F69" s="17"/>
    </row>
    <row r="70" ht="24.9" customHeight="1" spans="1:6">
      <c r="A70" s="10">
        <v>67</v>
      </c>
      <c r="B70" s="11" t="s">
        <v>75</v>
      </c>
      <c r="C70" s="12">
        <v>0.73</v>
      </c>
      <c r="D70" s="13">
        <f t="shared" si="1"/>
        <v>365</v>
      </c>
      <c r="E70" s="29"/>
      <c r="F70" s="17"/>
    </row>
    <row r="71" ht="44" customHeight="1" spans="1:6">
      <c r="A71" s="10">
        <v>68</v>
      </c>
      <c r="B71" s="32" t="s">
        <v>76</v>
      </c>
      <c r="C71" s="12">
        <v>2.1</v>
      </c>
      <c r="D71" s="13">
        <f t="shared" si="1"/>
        <v>1050</v>
      </c>
      <c r="E71" s="29"/>
      <c r="F71" s="24" t="s">
        <v>77</v>
      </c>
    </row>
    <row r="72" ht="24.9" customHeight="1" spans="1:6">
      <c r="A72" s="10">
        <v>69</v>
      </c>
      <c r="B72" s="11" t="s">
        <v>78</v>
      </c>
      <c r="C72" s="12">
        <v>2</v>
      </c>
      <c r="D72" s="13">
        <f t="shared" si="1"/>
        <v>1000</v>
      </c>
      <c r="E72" s="33"/>
      <c r="F72" s="17"/>
    </row>
    <row r="73" ht="24.9" customHeight="1" spans="1:6">
      <c r="A73" s="34" t="s">
        <v>79</v>
      </c>
      <c r="B73" s="34"/>
      <c r="C73" s="34">
        <f>SUM(C4:C72)</f>
        <v>132.68</v>
      </c>
      <c r="D73" s="13">
        <f>SUM(D4:D72)</f>
        <v>66340</v>
      </c>
      <c r="E73" s="34"/>
      <c r="F73" s="14"/>
    </row>
    <row r="74" ht="24.9" customHeight="1" spans="1:6">
      <c r="A74" s="35" t="s">
        <v>80</v>
      </c>
      <c r="B74" s="35"/>
      <c r="C74" s="35"/>
      <c r="D74" s="35"/>
      <c r="E74" s="36"/>
      <c r="F74" s="35"/>
    </row>
    <row r="75" ht="24.9" customHeight="1" spans="1:6">
      <c r="A75" s="5"/>
      <c r="B75" s="5"/>
      <c r="C75" s="5"/>
      <c r="D75" s="5"/>
      <c r="E75" s="36"/>
      <c r="F75" s="5"/>
    </row>
    <row r="76" ht="24.9" customHeight="1" spans="1:6">
      <c r="A76" s="35" t="s">
        <v>81</v>
      </c>
      <c r="B76" s="35"/>
      <c r="C76" s="35"/>
      <c r="D76" s="35"/>
      <c r="E76" s="36"/>
      <c r="F76" s="35"/>
    </row>
  </sheetData>
  <mergeCells count="10">
    <mergeCell ref="A1:F1"/>
    <mergeCell ref="E2:F2"/>
    <mergeCell ref="A73:B73"/>
    <mergeCell ref="A74:F74"/>
    <mergeCell ref="A76:F76"/>
    <mergeCell ref="E4:E16"/>
    <mergeCell ref="E17:E31"/>
    <mergeCell ref="E32:E46"/>
    <mergeCell ref="E47:E60"/>
    <mergeCell ref="E61:E72"/>
  </mergeCells>
  <pageMargins left="0.590551181102362" right="0.590551181102362" top="0.590551181102362" bottom="0.590551181102362" header="0.511811023622047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红花村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2016-07-02T07:33:00Z</dcterms:created>
  <cp:lastPrinted>2019-09-09T08:25:00Z</cp:lastPrinted>
  <dcterms:modified xsi:type="dcterms:W3CDTF">2023-08-22T08:38:27Z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