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罗蓬村" sheetId="6" r:id="rId1"/>
  </sheets>
  <definedNames>
    <definedName name="_xlnm.Print_Titles" localSheetId="0">罗蓬村!$1:$3</definedName>
  </definedNames>
  <calcPr calcId="144525"/>
</workbook>
</file>

<file path=xl/sharedStrings.xml><?xml version="1.0" encoding="utf-8"?>
<sst xmlns="http://schemas.openxmlformats.org/spreadsheetml/2006/main" count="52" uniqueCount="47">
  <si>
    <t>三亚市吉阳区罗蓬村委会2023年南繁核心区供地农民补贴汇总表</t>
  </si>
  <si>
    <t>序号</t>
  </si>
  <si>
    <t>姓名</t>
  </si>
  <si>
    <t>供地面积(亩)</t>
  </si>
  <si>
    <t>补贴金额(元)</t>
  </si>
  <si>
    <t>南繁单位名称</t>
  </si>
  <si>
    <t>备注</t>
  </si>
  <si>
    <t>罗学清</t>
  </si>
  <si>
    <t>合肥丰乐种业股份有限公司</t>
  </si>
  <si>
    <t>吴武强</t>
  </si>
  <si>
    <t>吉永京</t>
  </si>
  <si>
    <t>吴亚荣</t>
  </si>
  <si>
    <t>吴士祥</t>
  </si>
  <si>
    <t>董亚她</t>
  </si>
  <si>
    <t>吴琼英</t>
  </si>
  <si>
    <t>吉洪强</t>
  </si>
  <si>
    <t>谭文雄</t>
  </si>
  <si>
    <t>吴鹏</t>
  </si>
  <si>
    <t>吉永光</t>
  </si>
  <si>
    <t>吴武雄</t>
  </si>
  <si>
    <t>手机号码变更</t>
  </si>
  <si>
    <t>王少雄</t>
  </si>
  <si>
    <t>王德斌</t>
  </si>
  <si>
    <t>陈财花</t>
  </si>
  <si>
    <t>董其成</t>
  </si>
  <si>
    <t>吉煌华</t>
  </si>
  <si>
    <t>吉明洪</t>
  </si>
  <si>
    <t>谭亚女</t>
  </si>
  <si>
    <t>王春梅</t>
  </si>
  <si>
    <t>董其国</t>
  </si>
  <si>
    <t>王定芬</t>
  </si>
  <si>
    <t>王运清</t>
  </si>
  <si>
    <t>王德秀</t>
  </si>
  <si>
    <t>董其毫</t>
  </si>
  <si>
    <t>董亚亮</t>
  </si>
  <si>
    <t>王大新</t>
  </si>
  <si>
    <t>王竹齐</t>
  </si>
  <si>
    <t>董桂英</t>
  </si>
  <si>
    <t>王少明</t>
  </si>
  <si>
    <t>董其文</t>
  </si>
  <si>
    <t>王月清</t>
  </si>
  <si>
    <t>王龙</t>
  </si>
  <si>
    <t>兰爱梅</t>
  </si>
  <si>
    <t>页  小  计</t>
  </si>
  <si>
    <t>合  计</t>
  </si>
  <si>
    <t xml:space="preserve"> 备注：1.补贴标准为500元/（亩·年）；2.表格内容填写后原则上不得涂改，如确需涂改，应由涂改人在涂改处旁签字、按手印确认。</t>
  </si>
  <si>
    <t xml:space="preserve">    填表人：李文艇       村委会（签章）：               区农业农村局（签章）：            市农业农村局（签章）：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</si>
</sst>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2" fillId="32" borderId="1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E3" sqref="E3:F3"/>
    </sheetView>
  </sheetViews>
  <sheetFormatPr defaultColWidth="9" defaultRowHeight="13.5" outlineLevelCol="5"/>
  <cols>
    <col min="1" max="1" width="5.225" style="1" customWidth="1"/>
    <col min="2" max="2" width="10.1333333333333" style="1" customWidth="1"/>
    <col min="3" max="3" width="10" style="1" customWidth="1"/>
    <col min="4" max="4" width="13.4416666666667" style="2" customWidth="1"/>
    <col min="5" max="5" width="15.3833333333333" style="3" customWidth="1"/>
    <col min="6" max="6" width="12.8833333333333" style="1" customWidth="1"/>
    <col min="7" max="16384" width="9" style="1"/>
  </cols>
  <sheetData>
    <row r="1" ht="50.1" customHeight="1" spans="1:6">
      <c r="A1" s="4" t="s">
        <v>0</v>
      </c>
      <c r="B1" s="4"/>
      <c r="C1" s="4"/>
      <c r="D1" s="5"/>
      <c r="E1" s="4"/>
      <c r="F1" s="4"/>
    </row>
    <row r="2" ht="24.95" customHeight="1" spans="1:6">
      <c r="A2" s="6"/>
      <c r="B2" s="6"/>
      <c r="C2" s="6"/>
      <c r="D2" s="7"/>
      <c r="E2" s="8"/>
      <c r="F2" s="9"/>
    </row>
    <row r="3" ht="33" customHeight="1" spans="1:6">
      <c r="A3" s="10" t="s">
        <v>1</v>
      </c>
      <c r="B3" s="10" t="s">
        <v>2</v>
      </c>
      <c r="C3" s="10" t="s">
        <v>3</v>
      </c>
      <c r="D3" s="11" t="s">
        <v>4</v>
      </c>
      <c r="E3" s="10" t="s">
        <v>5</v>
      </c>
      <c r="F3" s="12" t="s">
        <v>6</v>
      </c>
    </row>
    <row r="4" ht="30" customHeight="1" spans="1:6">
      <c r="A4" s="13">
        <v>1</v>
      </c>
      <c r="B4" s="14" t="s">
        <v>7</v>
      </c>
      <c r="C4" s="15">
        <v>2.06</v>
      </c>
      <c r="D4" s="16">
        <f>C4*500</f>
        <v>1030</v>
      </c>
      <c r="E4" s="13" t="s">
        <v>8</v>
      </c>
      <c r="F4" s="17"/>
    </row>
    <row r="5" ht="30" customHeight="1" spans="1:6">
      <c r="A5" s="13">
        <v>2</v>
      </c>
      <c r="B5" s="14" t="s">
        <v>9</v>
      </c>
      <c r="C5" s="15">
        <v>2.09</v>
      </c>
      <c r="D5" s="16">
        <f>C5*500</f>
        <v>1045</v>
      </c>
      <c r="E5" s="13"/>
      <c r="F5" s="17"/>
    </row>
    <row r="6" ht="30" customHeight="1" spans="1:6">
      <c r="A6" s="13">
        <v>3</v>
      </c>
      <c r="B6" s="14" t="s">
        <v>10</v>
      </c>
      <c r="C6" s="15">
        <v>1.81</v>
      </c>
      <c r="D6" s="18">
        <f>C6*500</f>
        <v>905</v>
      </c>
      <c r="E6" s="13"/>
      <c r="F6" s="17"/>
    </row>
    <row r="7" ht="30" customHeight="1" spans="1:6">
      <c r="A7" s="13">
        <v>4</v>
      </c>
      <c r="B7" s="14" t="s">
        <v>11</v>
      </c>
      <c r="C7" s="15">
        <v>0.83</v>
      </c>
      <c r="D7" s="18">
        <f>C7*500</f>
        <v>415</v>
      </c>
      <c r="E7" s="13"/>
      <c r="F7" s="19"/>
    </row>
    <row r="8" ht="30" customHeight="1" spans="1:6">
      <c r="A8" s="13">
        <v>5</v>
      </c>
      <c r="B8" s="14" t="s">
        <v>12</v>
      </c>
      <c r="C8" s="15">
        <v>1.83</v>
      </c>
      <c r="D8" s="18">
        <f>C8*500</f>
        <v>915</v>
      </c>
      <c r="E8" s="13"/>
      <c r="F8" s="17"/>
    </row>
    <row r="9" s="1" customFormat="1" ht="30" customHeight="1" spans="1:6">
      <c r="A9" s="13">
        <v>6</v>
      </c>
      <c r="B9" s="14" t="s">
        <v>13</v>
      </c>
      <c r="C9" s="15">
        <v>2.8</v>
      </c>
      <c r="D9" s="16">
        <f>C9:C13*500</f>
        <v>1400</v>
      </c>
      <c r="E9" s="13"/>
      <c r="F9" s="19"/>
    </row>
    <row r="10" ht="30" customHeight="1" spans="1:6">
      <c r="A10" s="13">
        <v>7</v>
      </c>
      <c r="B10" s="14" t="s">
        <v>14</v>
      </c>
      <c r="C10" s="15">
        <v>0.77</v>
      </c>
      <c r="D10" s="18">
        <f t="shared" ref="D10:D72" si="0">C10*500</f>
        <v>385</v>
      </c>
      <c r="E10" s="13"/>
      <c r="F10" s="19"/>
    </row>
    <row r="11" ht="30" customHeight="1" spans="1:6">
      <c r="A11" s="13">
        <v>8</v>
      </c>
      <c r="B11" s="14" t="s">
        <v>15</v>
      </c>
      <c r="C11" s="15">
        <v>1.19</v>
      </c>
      <c r="D11" s="18">
        <f t="shared" si="0"/>
        <v>595</v>
      </c>
      <c r="E11" s="13"/>
      <c r="F11" s="17"/>
    </row>
    <row r="12" ht="30" customHeight="1" spans="1:6">
      <c r="A12" s="13">
        <v>9</v>
      </c>
      <c r="B12" s="14" t="s">
        <v>16</v>
      </c>
      <c r="C12" s="15">
        <v>1.1</v>
      </c>
      <c r="D12" s="18">
        <f t="shared" si="0"/>
        <v>550</v>
      </c>
      <c r="E12" s="13"/>
      <c r="F12" s="17"/>
    </row>
    <row r="13" s="1" customFormat="1" ht="30" customHeight="1" spans="1:6">
      <c r="A13" s="13">
        <v>10</v>
      </c>
      <c r="B13" s="14" t="s">
        <v>17</v>
      </c>
      <c r="C13" s="15">
        <v>0.83</v>
      </c>
      <c r="D13" s="18">
        <f t="shared" si="0"/>
        <v>415</v>
      </c>
      <c r="E13" s="13"/>
      <c r="F13" s="19"/>
    </row>
    <row r="14" ht="30" customHeight="1" spans="1:6">
      <c r="A14" s="13">
        <v>11</v>
      </c>
      <c r="B14" s="14" t="s">
        <v>18</v>
      </c>
      <c r="C14" s="15">
        <v>0.08</v>
      </c>
      <c r="D14" s="18">
        <f t="shared" si="0"/>
        <v>40</v>
      </c>
      <c r="E14" s="13"/>
      <c r="F14" s="17"/>
    </row>
    <row r="15" ht="30" customHeight="1" spans="1:6">
      <c r="A15" s="13">
        <v>12</v>
      </c>
      <c r="B15" s="14" t="s">
        <v>19</v>
      </c>
      <c r="C15" s="15">
        <v>0.43</v>
      </c>
      <c r="D15" s="18">
        <f t="shared" si="0"/>
        <v>215</v>
      </c>
      <c r="E15" s="13"/>
      <c r="F15" s="17" t="s">
        <v>20</v>
      </c>
    </row>
    <row r="16" s="1" customFormat="1" ht="30" customHeight="1" spans="1:6">
      <c r="A16" s="13">
        <v>13</v>
      </c>
      <c r="B16" s="14" t="s">
        <v>21</v>
      </c>
      <c r="C16" s="15">
        <v>3.65</v>
      </c>
      <c r="D16" s="16">
        <f t="shared" si="0"/>
        <v>1825</v>
      </c>
      <c r="E16" s="13"/>
      <c r="F16" s="20"/>
    </row>
    <row r="17" ht="30" customHeight="1" spans="1:6">
      <c r="A17" s="13">
        <v>14</v>
      </c>
      <c r="B17" s="14" t="s">
        <v>22</v>
      </c>
      <c r="C17" s="15">
        <v>1.23</v>
      </c>
      <c r="D17" s="18">
        <f t="shared" si="0"/>
        <v>615</v>
      </c>
      <c r="E17" s="13"/>
      <c r="F17" s="17"/>
    </row>
    <row r="18" ht="30" customHeight="1" spans="1:6">
      <c r="A18" s="13">
        <v>15</v>
      </c>
      <c r="B18" s="14" t="s">
        <v>23</v>
      </c>
      <c r="C18" s="15">
        <v>1.45</v>
      </c>
      <c r="D18" s="18">
        <f t="shared" si="0"/>
        <v>725</v>
      </c>
      <c r="E18" s="13"/>
      <c r="F18" s="17" t="s">
        <v>20</v>
      </c>
    </row>
    <row r="19" ht="30" customHeight="1" spans="1:6">
      <c r="A19" s="13">
        <v>16</v>
      </c>
      <c r="B19" s="14" t="s">
        <v>24</v>
      </c>
      <c r="C19" s="15">
        <v>0.87</v>
      </c>
      <c r="D19" s="18">
        <f t="shared" si="0"/>
        <v>435</v>
      </c>
      <c r="E19" s="13"/>
      <c r="F19" s="17"/>
    </row>
    <row r="20" ht="30" customHeight="1" spans="1:6">
      <c r="A20" s="13">
        <v>17</v>
      </c>
      <c r="B20" s="14" t="s">
        <v>25</v>
      </c>
      <c r="C20" s="15">
        <v>0.69</v>
      </c>
      <c r="D20" s="18">
        <f t="shared" si="0"/>
        <v>345</v>
      </c>
      <c r="E20" s="13" t="s">
        <v>8</v>
      </c>
      <c r="F20" s="17"/>
    </row>
    <row r="21" ht="30" customHeight="1" spans="1:6">
      <c r="A21" s="13">
        <v>18</v>
      </c>
      <c r="B21" s="14" t="s">
        <v>26</v>
      </c>
      <c r="C21" s="15">
        <v>1.26</v>
      </c>
      <c r="D21" s="18">
        <f t="shared" si="0"/>
        <v>630</v>
      </c>
      <c r="E21" s="13"/>
      <c r="F21" s="17"/>
    </row>
    <row r="22" ht="30" customHeight="1" spans="1:6">
      <c r="A22" s="13">
        <v>19</v>
      </c>
      <c r="B22" s="14" t="s">
        <v>27</v>
      </c>
      <c r="C22" s="15">
        <v>1.1</v>
      </c>
      <c r="D22" s="18">
        <f t="shared" si="0"/>
        <v>550</v>
      </c>
      <c r="E22" s="13"/>
      <c r="F22" s="17"/>
    </row>
    <row r="23" ht="30" customHeight="1" spans="1:6">
      <c r="A23" s="13">
        <v>20</v>
      </c>
      <c r="B23" s="14" t="s">
        <v>28</v>
      </c>
      <c r="C23" s="15">
        <v>1.08</v>
      </c>
      <c r="D23" s="18">
        <f t="shared" si="0"/>
        <v>540</v>
      </c>
      <c r="E23" s="13"/>
      <c r="F23" s="17"/>
    </row>
    <row r="24" ht="30" customHeight="1" spans="1:6">
      <c r="A24" s="13">
        <v>21</v>
      </c>
      <c r="B24" s="14" t="s">
        <v>29</v>
      </c>
      <c r="C24" s="15">
        <v>1.07</v>
      </c>
      <c r="D24" s="18">
        <f t="shared" si="0"/>
        <v>535</v>
      </c>
      <c r="E24" s="13"/>
      <c r="F24" s="17"/>
    </row>
    <row r="25" ht="30" customHeight="1" spans="1:6">
      <c r="A25" s="13">
        <v>22</v>
      </c>
      <c r="B25" s="14" t="s">
        <v>30</v>
      </c>
      <c r="C25" s="15">
        <v>0.71</v>
      </c>
      <c r="D25" s="18">
        <f t="shared" si="0"/>
        <v>355</v>
      </c>
      <c r="E25" s="13"/>
      <c r="F25" s="17"/>
    </row>
    <row r="26" ht="30" customHeight="1" spans="1:6">
      <c r="A26" s="13">
        <v>23</v>
      </c>
      <c r="B26" s="14" t="s">
        <v>31</v>
      </c>
      <c r="C26" s="15">
        <v>0.62</v>
      </c>
      <c r="D26" s="18">
        <f t="shared" si="0"/>
        <v>310</v>
      </c>
      <c r="E26" s="13"/>
      <c r="F26" s="17"/>
    </row>
    <row r="27" ht="30" customHeight="1" spans="1:6">
      <c r="A27" s="13">
        <v>24</v>
      </c>
      <c r="B27" s="14" t="s">
        <v>32</v>
      </c>
      <c r="C27" s="15">
        <v>2.58</v>
      </c>
      <c r="D27" s="16">
        <f t="shared" si="0"/>
        <v>1290</v>
      </c>
      <c r="E27" s="13"/>
      <c r="F27" s="17"/>
    </row>
    <row r="28" ht="30" customHeight="1" spans="1:6">
      <c r="A28" s="13">
        <v>25</v>
      </c>
      <c r="B28" s="14" t="s">
        <v>33</v>
      </c>
      <c r="C28" s="15">
        <v>1.62</v>
      </c>
      <c r="D28" s="18">
        <f t="shared" si="0"/>
        <v>810</v>
      </c>
      <c r="E28" s="13"/>
      <c r="F28" s="17"/>
    </row>
    <row r="29" s="1" customFormat="1" ht="30" customHeight="1" spans="1:6">
      <c r="A29" s="13">
        <v>26</v>
      </c>
      <c r="B29" s="14" t="s">
        <v>34</v>
      </c>
      <c r="C29" s="15">
        <v>1.21</v>
      </c>
      <c r="D29" s="18">
        <f t="shared" si="0"/>
        <v>605</v>
      </c>
      <c r="E29" s="13"/>
      <c r="F29" s="19"/>
    </row>
    <row r="30" ht="30" customHeight="1" spans="1:6">
      <c r="A30" s="13">
        <v>27</v>
      </c>
      <c r="B30" s="14" t="s">
        <v>35</v>
      </c>
      <c r="C30" s="15">
        <v>1.78</v>
      </c>
      <c r="D30" s="18">
        <f t="shared" si="0"/>
        <v>890</v>
      </c>
      <c r="E30" s="13"/>
      <c r="F30" s="17"/>
    </row>
    <row r="31" s="1" customFormat="1" ht="30" customHeight="1" spans="1:6">
      <c r="A31" s="13">
        <v>28</v>
      </c>
      <c r="B31" s="14" t="s">
        <v>36</v>
      </c>
      <c r="C31" s="15">
        <v>1.39</v>
      </c>
      <c r="D31" s="18">
        <f t="shared" si="0"/>
        <v>695</v>
      </c>
      <c r="E31" s="13"/>
      <c r="F31" s="19"/>
    </row>
    <row r="32" ht="30" customHeight="1" spans="1:6">
      <c r="A32" s="13">
        <v>29</v>
      </c>
      <c r="B32" s="14" t="s">
        <v>37</v>
      </c>
      <c r="C32" s="15">
        <v>0.48</v>
      </c>
      <c r="D32" s="18">
        <f t="shared" si="0"/>
        <v>240</v>
      </c>
      <c r="E32" s="21" t="s">
        <v>8</v>
      </c>
      <c r="F32" s="17"/>
    </row>
    <row r="33" ht="30" customHeight="1" spans="1:6">
      <c r="A33" s="13">
        <v>30</v>
      </c>
      <c r="B33" s="14" t="s">
        <v>38</v>
      </c>
      <c r="C33" s="15">
        <v>1.42</v>
      </c>
      <c r="D33" s="18">
        <f t="shared" si="0"/>
        <v>710</v>
      </c>
      <c r="E33" s="22"/>
      <c r="F33" s="17"/>
    </row>
    <row r="34" ht="30" customHeight="1" spans="1:6">
      <c r="A34" s="13">
        <v>31</v>
      </c>
      <c r="B34" s="14" t="s">
        <v>39</v>
      </c>
      <c r="C34" s="15">
        <v>1.2</v>
      </c>
      <c r="D34" s="18">
        <f t="shared" si="0"/>
        <v>600</v>
      </c>
      <c r="E34" s="22"/>
      <c r="F34" s="17"/>
    </row>
    <row r="35" ht="30" customHeight="1" spans="1:6">
      <c r="A35" s="13">
        <v>32</v>
      </c>
      <c r="B35" s="14" t="s">
        <v>40</v>
      </c>
      <c r="C35" s="15">
        <v>0.73</v>
      </c>
      <c r="D35" s="18">
        <f t="shared" si="0"/>
        <v>365</v>
      </c>
      <c r="E35" s="22"/>
      <c r="F35" s="17"/>
    </row>
    <row r="36" ht="30" customHeight="1" spans="1:6">
      <c r="A36" s="13">
        <v>33</v>
      </c>
      <c r="B36" s="14" t="s">
        <v>41</v>
      </c>
      <c r="C36" s="15">
        <v>1.07</v>
      </c>
      <c r="D36" s="18">
        <f t="shared" si="0"/>
        <v>535</v>
      </c>
      <c r="E36" s="22"/>
      <c r="F36" s="17" t="s">
        <v>20</v>
      </c>
    </row>
    <row r="37" ht="30" customHeight="1" spans="1:6">
      <c r="A37" s="13">
        <v>34</v>
      </c>
      <c r="B37" s="14" t="s">
        <v>42</v>
      </c>
      <c r="C37" s="15">
        <v>0.95</v>
      </c>
      <c r="D37" s="18">
        <f t="shared" si="0"/>
        <v>475</v>
      </c>
      <c r="E37" s="23"/>
      <c r="F37" s="17" t="s">
        <v>20</v>
      </c>
    </row>
    <row r="38" ht="30" customHeight="1" spans="1:6">
      <c r="A38" s="15" t="s">
        <v>43</v>
      </c>
      <c r="B38" s="15"/>
      <c r="C38" s="15">
        <f>SUM(C4:C37)</f>
        <v>43.98</v>
      </c>
      <c r="D38" s="16">
        <f>SUM(D4:D37)</f>
        <v>21990</v>
      </c>
      <c r="E38" s="15"/>
      <c r="F38" s="24"/>
    </row>
    <row r="39" ht="30" customHeight="1" spans="1:6">
      <c r="A39" s="15" t="s">
        <v>44</v>
      </c>
      <c r="B39" s="15"/>
      <c r="C39" s="15"/>
      <c r="D39" s="18"/>
      <c r="E39" s="15"/>
      <c r="F39" s="24"/>
    </row>
    <row r="40" ht="30" customHeight="1" spans="1:6">
      <c r="A40" s="25" t="s">
        <v>45</v>
      </c>
      <c r="B40" s="25"/>
      <c r="C40" s="25"/>
      <c r="D40" s="7"/>
      <c r="E40" s="26"/>
      <c r="F40" s="25"/>
    </row>
    <row r="41" ht="30" customHeight="1" spans="1:6">
      <c r="A41" s="25" t="s">
        <v>46</v>
      </c>
      <c r="B41" s="25"/>
      <c r="C41" s="25"/>
      <c r="D41" s="7"/>
      <c r="E41" s="26"/>
      <c r="F41" s="25"/>
    </row>
    <row r="42" ht="14.25"/>
  </sheetData>
  <mergeCells count="9">
    <mergeCell ref="A1:F1"/>
    <mergeCell ref="E2:F2"/>
    <mergeCell ref="A38:B38"/>
    <mergeCell ref="A39:B39"/>
    <mergeCell ref="A40:F40"/>
    <mergeCell ref="A41:F41"/>
    <mergeCell ref="E4:E19"/>
    <mergeCell ref="E20:E31"/>
    <mergeCell ref="E32:E37"/>
  </mergeCells>
  <pageMargins left="0.78740157480315" right="0.78740157480315" top="0.590551181102362" bottom="0.590551181102362" header="0.511811023622047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罗蓬村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2016-07-02T07:33:00Z</dcterms:created>
  <cp:lastPrinted>2022-02-17T11:10:00Z</cp:lastPrinted>
  <dcterms:modified xsi:type="dcterms:W3CDTF">2023-08-22T08:38:40Z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CF726ECF5B514376982FDB1F6EB48141</vt:lpwstr>
  </property>
</Properties>
</file>