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0" windowHeight="10600" firstSheet="1" activeTab="1"/>
  </bookViews>
  <sheets>
    <sheet name="编外教师" sheetId="1" state="hidden" r:id="rId1"/>
    <sheet name="招聘岗位汇总表" sheetId="2" r:id="rId2"/>
  </sheets>
  <definedNames>
    <definedName name="_xlnm.Print_Titles" localSheetId="1">招聘岗位汇总表!$2:$3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<sst xmlns="http://schemas.openxmlformats.org/spreadsheetml/2006/main" count="102" uniqueCount="65">
  <si>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t>吉阳区公办中小学编外教师招聘学科需求表</t>
  </si>
  <si>
    <t>时间：2023.2.24</t>
  </si>
  <si>
    <t>序号</t>
  </si>
  <si>
    <t>学校</t>
  </si>
  <si>
    <t>计划招聘数</t>
  </si>
  <si>
    <t xml:space="preserve">语文 </t>
  </si>
  <si>
    <t>数学</t>
  </si>
  <si>
    <t>英语</t>
  </si>
  <si>
    <t>生物</t>
  </si>
  <si>
    <t>物理</t>
  </si>
  <si>
    <t>化学</t>
  </si>
  <si>
    <t>历史</t>
  </si>
  <si>
    <t>地理</t>
  </si>
  <si>
    <t>体育</t>
  </si>
  <si>
    <t>道德与法治</t>
  </si>
  <si>
    <t>音乐</t>
  </si>
  <si>
    <t>美术</t>
  </si>
  <si>
    <t>信息技术</t>
  </si>
  <si>
    <t>备注</t>
  </si>
  <si>
    <t>三亚市第五中学</t>
  </si>
  <si>
    <t>三亚市荔枝沟初级中学</t>
  </si>
  <si>
    <t>三亚市南海学校（初中部）</t>
  </si>
  <si>
    <t>三亚市第二小学</t>
  </si>
  <si>
    <t>三亚市吉阳区荔枝沟小学</t>
  </si>
  <si>
    <t>三亚市吉阳区月川小学</t>
  </si>
  <si>
    <t>三亚市吉阳区海罗小学</t>
  </si>
  <si>
    <t>三亚市吉阳区吉阳小学</t>
  </si>
  <si>
    <t>三亚市吉阳区丹州小学</t>
  </si>
  <si>
    <t>三亚市吉阳区红沙小学</t>
  </si>
  <si>
    <t>三亚市吉阳区红郊小学</t>
  </si>
  <si>
    <t>三亚市第十小学</t>
  </si>
  <si>
    <t>三亚市吉阳区干沟小学</t>
  </si>
  <si>
    <t>三亚市第五小学</t>
  </si>
  <si>
    <t>三亚市吉阳区河东小学</t>
  </si>
  <si>
    <t>三亚市吉阳区临春小学</t>
  </si>
  <si>
    <t>三亚市南海学校（小学部）</t>
  </si>
  <si>
    <t>三亚市吉阳区南新小学</t>
  </si>
  <si>
    <t>合计</t>
  </si>
  <si>
    <t>附件5：</t>
  </si>
  <si>
    <t>三亚市吉阳区教育系统2025年公开招聘编制教师
招聘岗位汇总表</t>
  </si>
  <si>
    <t>语文</t>
  </si>
  <si>
    <t>道德与
法治</t>
  </si>
  <si>
    <t>心理
健康</t>
  </si>
  <si>
    <t>信息
技术</t>
  </si>
  <si>
    <t>科学</t>
  </si>
  <si>
    <t>幼儿园教师</t>
  </si>
  <si>
    <t>三亚市逸夫中学</t>
  </si>
  <si>
    <t>中学合计</t>
  </si>
  <si>
    <t>三亚市吉阳区中廖小学</t>
  </si>
  <si>
    <t>三亚市吉阳区榆红明德小学</t>
  </si>
  <si>
    <t>三亚市吉阳区下抱坡小学</t>
  </si>
  <si>
    <t>三亚市吉阳区博后小学</t>
  </si>
  <si>
    <r>
      <rPr>
        <sz val="11"/>
        <rFont val="宋体"/>
        <charset val="134"/>
      </rPr>
      <t xml:space="preserve">1
</t>
    </r>
    <r>
      <rPr>
        <sz val="8"/>
        <rFont val="宋体"/>
        <charset val="134"/>
      </rPr>
      <t>（C类岗位）</t>
    </r>
  </si>
  <si>
    <t>基层学校</t>
  </si>
  <si>
    <t>三亚市吉阳区南丁小学</t>
  </si>
  <si>
    <t>三亚市吉阳区落笔小学</t>
  </si>
  <si>
    <t>三亚市吉阳区罗蓬小学</t>
  </si>
  <si>
    <t>小学合计</t>
  </si>
  <si>
    <t>三亚市第二幼儿园</t>
  </si>
  <si>
    <t>三亚市吉阳中心幼儿园</t>
  </si>
  <si>
    <t>三亚市吉阳区榆亚新村幼儿园</t>
  </si>
  <si>
    <t>三亚市吉阳区安罗幼儿园</t>
  </si>
  <si>
    <t>三亚市吉阳区第六幼儿园</t>
  </si>
  <si>
    <t>幼儿园合计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</si>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</sst>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workbookViewId="0">
      <pane ySplit="3" topLeftCell="A14" activePane="bottomLeft" state="frozen"/>
      <selection/>
      <selection pane="bottomLeft" activeCell="A1" sqref="A1:Q1"/>
    </sheetView>
  </sheetViews>
  <sheetFormatPr defaultColWidth="5.63636363636364" defaultRowHeight="14"/>
  <cols>
    <col min="1" max="1" width="4.81818181818182" style="3" customWidth="1"/>
    <col min="2" max="2" width="26.7272727272727" style="3" customWidth="1"/>
    <col min="3" max="3" width="11" style="3" customWidth="1"/>
    <col min="4" max="12" width="6.63636363636364" style="3" customWidth="1"/>
    <col min="13" max="13" width="8" style="3" customWidth="1"/>
    <col min="14" max="15" width="6.63636363636364" style="3" customWidth="1"/>
    <col min="16" max="16" width="9.63636363636364" style="3" customWidth="1"/>
    <col min="17" max="17" width="8.88181818181818" style="3" customWidth="1"/>
    <col min="18" max="16362" width="5.63636363636364" style="3" customWidth="1"/>
    <col min="16363" max="16384" width="5.63636363636364" style="3"/>
  </cols>
  <sheetData>
    <row r="1" ht="39" customHeight="1" spans="1:2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3"/>
      <c r="S1" s="33"/>
      <c r="T1" s="33"/>
    </row>
    <row r="2" ht="28" customHeight="1" spans="1:17">
      <c r="A2" s="29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29" t="s">
        <v>1</v>
      </c>
      <c r="N2" s="29"/>
      <c r="O2" s="29"/>
      <c r="P2" s="29"/>
      <c r="Q2" s="30"/>
    </row>
    <row r="3" ht="28" customHeight="1" spans="1:17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</row>
    <row r="4" customFormat="1" ht="28" customHeight="1" spans="1:17">
      <c r="A4" s="31">
        <v>1</v>
      </c>
      <c r="B4" s="31" t="s">
        <v>19</v>
      </c>
      <c r="C4" s="31">
        <v>3</v>
      </c>
      <c r="D4" s="31"/>
      <c r="E4" s="31">
        <v>1</v>
      </c>
      <c r="F4" s="31"/>
      <c r="G4" s="31"/>
      <c r="H4" s="31"/>
      <c r="I4" s="31"/>
      <c r="J4" s="31"/>
      <c r="K4" s="31"/>
      <c r="L4" s="31">
        <v>2</v>
      </c>
      <c r="M4" s="31"/>
      <c r="N4" s="31"/>
      <c r="O4" s="31"/>
      <c r="P4" s="31"/>
      <c r="Q4" s="31"/>
    </row>
    <row r="5" customFormat="1" ht="28" customHeight="1" spans="1:17">
      <c r="A5" s="31">
        <v>2</v>
      </c>
      <c r="B5" s="31" t="s">
        <v>20</v>
      </c>
      <c r="C5" s="31">
        <v>5</v>
      </c>
      <c r="D5" s="31"/>
      <c r="E5" s="31">
        <v>1</v>
      </c>
      <c r="F5" s="31">
        <v>1</v>
      </c>
      <c r="G5" s="31">
        <v>1</v>
      </c>
      <c r="H5" s="31">
        <v>1</v>
      </c>
      <c r="I5" s="31"/>
      <c r="J5" s="31"/>
      <c r="K5" s="31">
        <v>1</v>
      </c>
      <c r="L5" s="31"/>
      <c r="M5" s="31"/>
      <c r="N5" s="31"/>
      <c r="O5" s="31"/>
      <c r="P5" s="31"/>
      <c r="Q5" s="31"/>
    </row>
    <row r="6" customFormat="1" ht="28" customHeight="1" spans="1:17">
      <c r="A6" s="31">
        <v>3</v>
      </c>
      <c r="B6" s="31" t="s">
        <v>21</v>
      </c>
      <c r="C6" s="31">
        <v>4</v>
      </c>
      <c r="D6" s="31">
        <v>1</v>
      </c>
      <c r="E6" s="31"/>
      <c r="F6" s="31">
        <v>1</v>
      </c>
      <c r="G6" s="31"/>
      <c r="H6" s="31"/>
      <c r="I6" s="31"/>
      <c r="J6" s="31">
        <v>1</v>
      </c>
      <c r="K6" s="31"/>
      <c r="L6" s="31"/>
      <c r="M6" s="31">
        <v>1</v>
      </c>
      <c r="N6" s="31"/>
      <c r="O6" s="31"/>
      <c r="P6" s="31"/>
      <c r="Q6" s="31"/>
    </row>
    <row r="7" customFormat="1" ht="28" customHeight="1" spans="1:17">
      <c r="A7" s="31">
        <v>4</v>
      </c>
      <c r="B7" s="31" t="s">
        <v>22</v>
      </c>
      <c r="C7" s="31">
        <v>1</v>
      </c>
      <c r="D7" s="31"/>
      <c r="E7" s="31"/>
      <c r="F7" s="31">
        <v>1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customFormat="1" ht="28" customHeight="1" spans="1:17">
      <c r="A8" s="31">
        <v>5</v>
      </c>
      <c r="B8" s="31" t="s">
        <v>23</v>
      </c>
      <c r="C8" s="31">
        <v>2</v>
      </c>
      <c r="D8" s="31">
        <v>1</v>
      </c>
      <c r="E8" s="31">
        <v>1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customFormat="1" ht="28" customHeight="1" spans="1:17">
      <c r="A9" s="31">
        <v>6</v>
      </c>
      <c r="B9" s="31" t="s">
        <v>24</v>
      </c>
      <c r="C9" s="31">
        <v>1</v>
      </c>
      <c r="D9" s="31"/>
      <c r="E9" s="31">
        <v>1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customFormat="1" ht="28" customHeight="1" spans="1:17">
      <c r="A10" s="31">
        <v>7</v>
      </c>
      <c r="B10" s="31" t="s">
        <v>25</v>
      </c>
      <c r="C10" s="31">
        <v>2</v>
      </c>
      <c r="D10" s="31"/>
      <c r="E10" s="31">
        <v>1</v>
      </c>
      <c r="F10" s="31"/>
      <c r="G10" s="31"/>
      <c r="H10" s="31"/>
      <c r="I10" s="31"/>
      <c r="J10" s="31"/>
      <c r="K10" s="31"/>
      <c r="L10" s="31"/>
      <c r="M10" s="31"/>
      <c r="N10" s="31">
        <v>1</v>
      </c>
      <c r="O10" s="31"/>
      <c r="P10" s="31"/>
      <c r="Q10" s="31"/>
    </row>
    <row r="11" customFormat="1" ht="28" customHeight="1" spans="1:17">
      <c r="A11" s="31">
        <v>8</v>
      </c>
      <c r="B11" s="31" t="s">
        <v>26</v>
      </c>
      <c r="C11" s="31">
        <v>2</v>
      </c>
      <c r="D11" s="31"/>
      <c r="E11" s="31">
        <v>2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="3" customFormat="1" ht="28" customHeight="1" spans="1:17">
      <c r="A12" s="31">
        <v>9</v>
      </c>
      <c r="B12" s="32" t="s">
        <v>27</v>
      </c>
      <c r="C12" s="32">
        <v>4</v>
      </c>
      <c r="D12" s="32">
        <v>1</v>
      </c>
      <c r="E12" s="32">
        <v>1</v>
      </c>
      <c r="F12" s="32">
        <v>1</v>
      </c>
      <c r="G12" s="32"/>
      <c r="H12" s="32"/>
      <c r="I12" s="32"/>
      <c r="J12" s="32"/>
      <c r="K12" s="32"/>
      <c r="L12" s="32"/>
      <c r="M12" s="32"/>
      <c r="N12" s="32"/>
      <c r="O12" s="32">
        <v>1</v>
      </c>
      <c r="P12" s="32"/>
      <c r="Q12" s="32"/>
    </row>
    <row r="13" s="3" customFormat="1" ht="28" customHeight="1" spans="1:17">
      <c r="A13" s="31">
        <v>10</v>
      </c>
      <c r="B13" s="32" t="s">
        <v>28</v>
      </c>
      <c r="C13" s="32">
        <v>2</v>
      </c>
      <c r="D13" s="32">
        <v>1</v>
      </c>
      <c r="E13" s="32"/>
      <c r="F13" s="32"/>
      <c r="G13" s="32"/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</row>
    <row r="14" s="3" customFormat="1" ht="28" customHeight="1" spans="1:17">
      <c r="A14" s="31">
        <v>11</v>
      </c>
      <c r="B14" s="32" t="s">
        <v>29</v>
      </c>
      <c r="C14" s="32">
        <v>2</v>
      </c>
      <c r="D14" s="32">
        <v>1</v>
      </c>
      <c r="E14" s="32">
        <v>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="3" customFormat="1" ht="28" customHeight="1" spans="1:17">
      <c r="A15" s="31">
        <v>12</v>
      </c>
      <c r="B15" s="32" t="s">
        <v>30</v>
      </c>
      <c r="C15" s="32">
        <v>1</v>
      </c>
      <c r="D15" s="32"/>
      <c r="E15" s="32"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="3" customFormat="1" ht="28" customHeight="1" spans="1:17">
      <c r="A16" s="31">
        <v>13</v>
      </c>
      <c r="B16" s="32" t="s">
        <v>31</v>
      </c>
      <c r="C16" s="32">
        <v>1</v>
      </c>
      <c r="D16" s="32"/>
      <c r="E16" s="32"/>
      <c r="F16" s="32"/>
      <c r="G16" s="32"/>
      <c r="H16" s="32"/>
      <c r="I16" s="32"/>
      <c r="J16" s="32"/>
      <c r="K16" s="32"/>
      <c r="L16" s="32">
        <v>1</v>
      </c>
      <c r="M16" s="32"/>
      <c r="N16" s="32"/>
      <c r="O16" s="32"/>
      <c r="P16" s="32"/>
      <c r="Q16" s="32"/>
    </row>
    <row r="17" s="3" customFormat="1" ht="28" customHeight="1" spans="1:17">
      <c r="A17" s="31">
        <v>14</v>
      </c>
      <c r="B17" s="32" t="s">
        <v>32</v>
      </c>
      <c r="C17" s="32">
        <v>3</v>
      </c>
      <c r="D17" s="32"/>
      <c r="E17" s="32">
        <v>1</v>
      </c>
      <c r="F17" s="32"/>
      <c r="G17" s="32"/>
      <c r="H17" s="32"/>
      <c r="I17" s="32"/>
      <c r="J17" s="32"/>
      <c r="K17" s="32"/>
      <c r="L17" s="32">
        <v>1</v>
      </c>
      <c r="M17" s="32">
        <v>1</v>
      </c>
      <c r="N17" s="32"/>
      <c r="O17" s="32"/>
      <c r="P17" s="32"/>
      <c r="Q17" s="32"/>
    </row>
    <row r="18" s="3" customFormat="1" ht="28" customHeight="1" spans="1:17">
      <c r="A18" s="31">
        <v>15</v>
      </c>
      <c r="B18" s="32" t="s">
        <v>33</v>
      </c>
      <c r="C18" s="32">
        <v>2</v>
      </c>
      <c r="D18" s="32"/>
      <c r="E18" s="32">
        <v>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>
        <v>1</v>
      </c>
      <c r="Q18" s="32"/>
    </row>
    <row r="19" s="3" customFormat="1" ht="28" customHeight="1" spans="1:17">
      <c r="A19" s="31">
        <v>16</v>
      </c>
      <c r="B19" s="32" t="s">
        <v>34</v>
      </c>
      <c r="C19" s="32">
        <v>2</v>
      </c>
      <c r="D19" s="32">
        <v>1</v>
      </c>
      <c r="E19" s="32"/>
      <c r="F19" s="32">
        <v>1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="3" customFormat="1" ht="28" customHeight="1" spans="1:17">
      <c r="A20" s="31">
        <v>17</v>
      </c>
      <c r="B20" s="32" t="s">
        <v>35</v>
      </c>
      <c r="C20" s="32">
        <v>1</v>
      </c>
      <c r="D20" s="32">
        <v>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="3" customFormat="1" ht="28" customHeight="1" spans="1:17">
      <c r="A21" s="31">
        <v>18</v>
      </c>
      <c r="B21" s="32" t="s">
        <v>36</v>
      </c>
      <c r="C21" s="32">
        <v>2</v>
      </c>
      <c r="D21" s="32"/>
      <c r="E21" s="32"/>
      <c r="F21" s="32">
        <v>1</v>
      </c>
      <c r="G21" s="32"/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</row>
    <row r="22" s="3" customFormat="1" ht="28" customHeight="1" spans="1:17">
      <c r="A22" s="32" t="s">
        <v>37</v>
      </c>
      <c r="B22" s="32"/>
      <c r="C22" s="32">
        <f t="shared" ref="C22:P22" si="0">SUM(C4:C21)</f>
        <v>40</v>
      </c>
      <c r="D22" s="32">
        <f t="shared" si="0"/>
        <v>7</v>
      </c>
      <c r="E22" s="32">
        <f t="shared" si="0"/>
        <v>12</v>
      </c>
      <c r="F22" s="32">
        <f t="shared" si="0"/>
        <v>6</v>
      </c>
      <c r="G22" s="32">
        <f t="shared" si="0"/>
        <v>1</v>
      </c>
      <c r="H22" s="32">
        <f t="shared" si="0"/>
        <v>1</v>
      </c>
      <c r="I22" s="32">
        <f t="shared" si="0"/>
        <v>0</v>
      </c>
      <c r="J22" s="32">
        <f t="shared" si="0"/>
        <v>1</v>
      </c>
      <c r="K22" s="32">
        <f t="shared" si="0"/>
        <v>1</v>
      </c>
      <c r="L22" s="32">
        <f t="shared" si="0"/>
        <v>5</v>
      </c>
      <c r="M22" s="32">
        <f t="shared" si="0"/>
        <v>2</v>
      </c>
      <c r="N22" s="32">
        <f t="shared" si="0"/>
        <v>2</v>
      </c>
      <c r="O22" s="32">
        <f t="shared" si="0"/>
        <v>1</v>
      </c>
      <c r="P22" s="32">
        <f t="shared" si="0"/>
        <v>1</v>
      </c>
      <c r="Q22" s="32"/>
    </row>
  </sheetData>
  <mergeCells count="4">
    <mergeCell ref="A1:Q1"/>
    <mergeCell ref="A2:B2"/>
    <mergeCell ref="M2:P2"/>
    <mergeCell ref="A22:B22"/>
  </mergeCells>
  <pageMargins left="1.29791666666667" right="0.275" top="0.511805555555556" bottom="0.751388888888889" header="0.297916666666667" footer="0.297916666666667"/>
  <pageSetup paperSize="9" scale="80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9"/>
  <sheetViews>
    <sheetView tabSelected="1" workbookViewId="0">
      <selection activeCell="N9" sqref="N9"/>
    </sheetView>
  </sheetViews>
  <sheetFormatPr defaultColWidth="9" defaultRowHeight="14"/>
  <cols>
    <col min="1" max="1" width="6.5" customWidth="1"/>
    <col min="2" max="2" width="26.9090909090909" customWidth="1"/>
    <col min="3" max="4" width="9.09090909090909" style="3" customWidth="1"/>
    <col min="5" max="9" width="6.72727272727273" style="3" customWidth="1"/>
    <col min="10" max="12" width="9.09090909090909" style="3" customWidth="1"/>
    <col min="13" max="14" width="6.54545454545455" style="3" customWidth="1"/>
    <col min="15" max="15" width="9.09090909090909" style="3" customWidth="1"/>
    <col min="16" max="16" width="7.45454545454545" style="3" customWidth="1"/>
    <col min="17" max="17" width="8" style="3" customWidth="1"/>
    <col min="18" max="18" width="10.0909090909091" customWidth="1"/>
    <col min="19" max="19" width="14.4454545454545" customWidth="1"/>
  </cols>
  <sheetData>
    <row r="1" ht="30" customHeight="1" spans="1:1">
      <c r="A1" s="4" t="s">
        <v>38</v>
      </c>
    </row>
    <row r="2" ht="60" customHeight="1" spans="1:18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6" customHeight="1" spans="1:18">
      <c r="A3" s="6" t="s">
        <v>2</v>
      </c>
      <c r="B3" s="6" t="s">
        <v>3</v>
      </c>
      <c r="C3" s="6" t="s">
        <v>40</v>
      </c>
      <c r="D3" s="6" t="s">
        <v>6</v>
      </c>
      <c r="E3" s="6" t="s">
        <v>7</v>
      </c>
      <c r="F3" s="6" t="s">
        <v>8</v>
      </c>
      <c r="G3" s="6" t="s">
        <v>11</v>
      </c>
      <c r="H3" s="6" t="s">
        <v>12</v>
      </c>
      <c r="I3" s="6" t="s">
        <v>15</v>
      </c>
      <c r="J3" s="6" t="s">
        <v>13</v>
      </c>
      <c r="K3" s="6" t="s">
        <v>16</v>
      </c>
      <c r="L3" s="6" t="s">
        <v>41</v>
      </c>
      <c r="M3" s="6" t="s">
        <v>42</v>
      </c>
      <c r="N3" s="6" t="s">
        <v>43</v>
      </c>
      <c r="O3" s="6" t="s">
        <v>44</v>
      </c>
      <c r="P3" s="6" t="s">
        <v>45</v>
      </c>
      <c r="Q3" s="6" t="s">
        <v>37</v>
      </c>
      <c r="R3" s="6" t="s">
        <v>18</v>
      </c>
    </row>
    <row r="4" customFormat="1" ht="28" customHeight="1" spans="1:19">
      <c r="A4" s="7">
        <v>1</v>
      </c>
      <c r="B4" s="7" t="s">
        <v>19</v>
      </c>
      <c r="C4" s="8">
        <v>1</v>
      </c>
      <c r="D4" s="8">
        <v>1</v>
      </c>
      <c r="E4" s="8">
        <v>1</v>
      </c>
      <c r="F4" s="8"/>
      <c r="G4" s="8">
        <v>1</v>
      </c>
      <c r="H4" s="8">
        <v>1</v>
      </c>
      <c r="I4" s="8"/>
      <c r="J4" s="8">
        <v>1</v>
      </c>
      <c r="K4" s="8"/>
      <c r="L4" s="8"/>
      <c r="M4" s="8"/>
      <c r="N4" s="8"/>
      <c r="O4" s="8"/>
      <c r="P4" s="8"/>
      <c r="Q4" s="8">
        <v>6</v>
      </c>
      <c r="R4" s="8"/>
      <c r="S4" s="21"/>
    </row>
    <row r="5" customFormat="1" ht="28" customHeight="1" spans="1:19">
      <c r="A5" s="7">
        <v>2</v>
      </c>
      <c r="B5" s="9" t="s">
        <v>46</v>
      </c>
      <c r="C5" s="8">
        <v>2</v>
      </c>
      <c r="D5" s="8">
        <v>1</v>
      </c>
      <c r="E5" s="8">
        <v>1</v>
      </c>
      <c r="F5" s="8">
        <v>1</v>
      </c>
      <c r="G5" s="8">
        <v>1</v>
      </c>
      <c r="H5" s="8"/>
      <c r="I5" s="8"/>
      <c r="J5" s="8">
        <v>2</v>
      </c>
      <c r="K5" s="8"/>
      <c r="L5" s="8">
        <v>1</v>
      </c>
      <c r="M5" s="8"/>
      <c r="N5" s="8"/>
      <c r="O5" s="8"/>
      <c r="P5" s="8"/>
      <c r="Q5" s="22">
        <v>9</v>
      </c>
      <c r="R5" s="8"/>
      <c r="S5" s="21"/>
    </row>
    <row r="6" ht="28" customHeight="1" spans="1:19">
      <c r="A6" s="7">
        <v>3</v>
      </c>
      <c r="B6" s="10" t="s">
        <v>20</v>
      </c>
      <c r="C6" s="11"/>
      <c r="D6" s="11">
        <v>2</v>
      </c>
      <c r="E6" s="11">
        <v>1</v>
      </c>
      <c r="F6" s="11"/>
      <c r="G6" s="11"/>
      <c r="H6" s="11">
        <v>2</v>
      </c>
      <c r="I6" s="11"/>
      <c r="J6" s="11">
        <v>2</v>
      </c>
      <c r="K6" s="11">
        <v>1</v>
      </c>
      <c r="L6" s="11">
        <v>2</v>
      </c>
      <c r="M6" s="11">
        <v>1</v>
      </c>
      <c r="N6" s="11"/>
      <c r="O6" s="11"/>
      <c r="P6" s="11"/>
      <c r="Q6" s="11">
        <v>11</v>
      </c>
      <c r="R6" s="8"/>
      <c r="S6" s="23"/>
    </row>
    <row r="7" ht="28" customHeight="1" spans="1:19">
      <c r="A7" s="12" t="s">
        <v>47</v>
      </c>
      <c r="B7" s="13"/>
      <c r="C7" s="14">
        <f>SUM(C4:C6)</f>
        <v>3</v>
      </c>
      <c r="D7" s="14">
        <f>SUM(D4:D6)</f>
        <v>4</v>
      </c>
      <c r="E7" s="14">
        <f>SUM(E4:E6)</f>
        <v>3</v>
      </c>
      <c r="F7" s="14">
        <f t="shared" ref="F7:M7" si="0">SUM(F4:F6)</f>
        <v>1</v>
      </c>
      <c r="G7" s="14">
        <f t="shared" si="0"/>
        <v>2</v>
      </c>
      <c r="H7" s="14">
        <f t="shared" si="0"/>
        <v>3</v>
      </c>
      <c r="I7" s="14">
        <v>0</v>
      </c>
      <c r="J7" s="14">
        <f t="shared" si="0"/>
        <v>5</v>
      </c>
      <c r="K7" s="14">
        <f t="shared" si="0"/>
        <v>1</v>
      </c>
      <c r="L7" s="14">
        <f t="shared" si="0"/>
        <v>3</v>
      </c>
      <c r="M7" s="14">
        <f t="shared" si="0"/>
        <v>1</v>
      </c>
      <c r="N7" s="14">
        <v>0</v>
      </c>
      <c r="O7" s="14"/>
      <c r="P7" s="14"/>
      <c r="Q7" s="14">
        <f>SUM(Q4:Q6)</f>
        <v>26</v>
      </c>
      <c r="R7" s="8"/>
      <c r="S7" s="21"/>
    </row>
    <row r="8" ht="28" customHeight="1" spans="1:19">
      <c r="A8" s="10">
        <v>4</v>
      </c>
      <c r="B8" s="10" t="s">
        <v>35</v>
      </c>
      <c r="C8" s="11">
        <v>1</v>
      </c>
      <c r="D8" s="11">
        <v>1</v>
      </c>
      <c r="E8" s="11">
        <v>1</v>
      </c>
      <c r="F8" s="11"/>
      <c r="G8" s="11"/>
      <c r="H8" s="11"/>
      <c r="I8" s="11"/>
      <c r="J8" s="11">
        <v>2</v>
      </c>
      <c r="K8" s="11"/>
      <c r="L8" s="11"/>
      <c r="M8" s="11"/>
      <c r="N8" s="11"/>
      <c r="O8" s="11">
        <v>1</v>
      </c>
      <c r="P8" s="11"/>
      <c r="Q8" s="11">
        <v>6</v>
      </c>
      <c r="R8" s="8"/>
      <c r="S8" s="24"/>
    </row>
    <row r="9" ht="28" customHeight="1" spans="1:19">
      <c r="A9" s="10">
        <v>5</v>
      </c>
      <c r="B9" s="11" t="s">
        <v>32</v>
      </c>
      <c r="C9" s="11">
        <v>2</v>
      </c>
      <c r="D9" s="11">
        <v>2</v>
      </c>
      <c r="E9" s="11">
        <v>1</v>
      </c>
      <c r="F9" s="11"/>
      <c r="G9" s="11"/>
      <c r="H9" s="11"/>
      <c r="I9" s="11"/>
      <c r="J9" s="11">
        <v>1</v>
      </c>
      <c r="K9" s="11">
        <v>1</v>
      </c>
      <c r="L9" s="11">
        <v>1</v>
      </c>
      <c r="M9" s="11"/>
      <c r="N9" s="11"/>
      <c r="O9" s="11">
        <v>1</v>
      </c>
      <c r="P9" s="11"/>
      <c r="Q9" s="11">
        <v>9</v>
      </c>
      <c r="R9" s="8"/>
      <c r="S9" s="21"/>
    </row>
    <row r="10" s="1" customFormat="1" ht="28" customHeight="1" spans="1:18">
      <c r="A10" s="11">
        <v>6</v>
      </c>
      <c r="B10" s="11" t="s">
        <v>27</v>
      </c>
      <c r="C10" s="11">
        <v>5</v>
      </c>
      <c r="D10" s="11"/>
      <c r="E10" s="11"/>
      <c r="F10" s="11"/>
      <c r="G10" s="11"/>
      <c r="H10" s="11"/>
      <c r="I10" s="11">
        <v>1</v>
      </c>
      <c r="J10" s="11">
        <v>4</v>
      </c>
      <c r="K10" s="11"/>
      <c r="L10" s="11"/>
      <c r="M10" s="11"/>
      <c r="N10" s="11"/>
      <c r="O10" s="11">
        <v>1</v>
      </c>
      <c r="P10" s="11"/>
      <c r="Q10" s="11">
        <v>11</v>
      </c>
      <c r="R10" s="8"/>
    </row>
    <row r="11" ht="28" customHeight="1" spans="1:19">
      <c r="A11" s="10">
        <v>7</v>
      </c>
      <c r="B11" s="10" t="s">
        <v>24</v>
      </c>
      <c r="C11" s="11">
        <v>1</v>
      </c>
      <c r="D11" s="11"/>
      <c r="E11" s="11"/>
      <c r="F11" s="11"/>
      <c r="G11" s="11"/>
      <c r="H11" s="11"/>
      <c r="I11" s="11"/>
      <c r="J11" s="11">
        <v>1</v>
      </c>
      <c r="K11" s="11"/>
      <c r="L11" s="11">
        <v>1</v>
      </c>
      <c r="M11" s="11"/>
      <c r="N11" s="11"/>
      <c r="O11" s="11"/>
      <c r="P11" s="11"/>
      <c r="Q11" s="11">
        <v>3</v>
      </c>
      <c r="R11" s="8"/>
      <c r="S11" s="21"/>
    </row>
    <row r="12" ht="28" customHeight="1" spans="1:19">
      <c r="A12" s="11">
        <v>8</v>
      </c>
      <c r="B12" s="10" t="s">
        <v>30</v>
      </c>
      <c r="C12" s="11">
        <v>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8"/>
      <c r="S12" s="21"/>
    </row>
    <row r="13" ht="28" customHeight="1" spans="1:19">
      <c r="A13" s="10">
        <v>9</v>
      </c>
      <c r="B13" s="10" t="s">
        <v>22</v>
      </c>
      <c r="C13" s="11"/>
      <c r="D13" s="11">
        <v>2</v>
      </c>
      <c r="E13" s="11"/>
      <c r="F13" s="11"/>
      <c r="G13" s="11"/>
      <c r="H13" s="11"/>
      <c r="I13" s="11">
        <v>1</v>
      </c>
      <c r="J13" s="20"/>
      <c r="K13" s="11">
        <v>1</v>
      </c>
      <c r="L13" s="11"/>
      <c r="M13" s="20"/>
      <c r="N13" s="11"/>
      <c r="O13" s="11"/>
      <c r="P13" s="11"/>
      <c r="Q13" s="11">
        <v>4</v>
      </c>
      <c r="R13" s="8"/>
      <c r="S13" s="21"/>
    </row>
    <row r="14" ht="28" customHeight="1" spans="1:19">
      <c r="A14" s="11">
        <v>10</v>
      </c>
      <c r="B14" s="10" t="s">
        <v>33</v>
      </c>
      <c r="C14" s="11"/>
      <c r="D14" s="11"/>
      <c r="E14" s="11"/>
      <c r="F14" s="11"/>
      <c r="G14" s="11"/>
      <c r="H14" s="11"/>
      <c r="I14" s="11">
        <v>1</v>
      </c>
      <c r="J14" s="11"/>
      <c r="K14" s="11"/>
      <c r="L14" s="11">
        <v>1</v>
      </c>
      <c r="M14" s="11"/>
      <c r="N14" s="11"/>
      <c r="O14" s="11"/>
      <c r="P14" s="11"/>
      <c r="Q14" s="11">
        <v>2</v>
      </c>
      <c r="R14" s="8"/>
      <c r="S14" s="21"/>
    </row>
    <row r="15" ht="28" customHeight="1" spans="1:19">
      <c r="A15" s="10">
        <v>11</v>
      </c>
      <c r="B15" s="10" t="s">
        <v>28</v>
      </c>
      <c r="C15" s="11">
        <v>1</v>
      </c>
      <c r="D15" s="11"/>
      <c r="E15" s="11"/>
      <c r="F15" s="11"/>
      <c r="G15" s="11"/>
      <c r="H15" s="11"/>
      <c r="I15" s="11"/>
      <c r="J15" s="11">
        <v>1</v>
      </c>
      <c r="K15" s="11"/>
      <c r="L15" s="11">
        <v>1</v>
      </c>
      <c r="M15" s="11">
        <v>1</v>
      </c>
      <c r="N15" s="11"/>
      <c r="O15" s="11"/>
      <c r="P15" s="11"/>
      <c r="Q15" s="11">
        <v>4</v>
      </c>
      <c r="R15" s="8"/>
      <c r="S15" s="21"/>
    </row>
    <row r="16" ht="28" customHeight="1" spans="1:19">
      <c r="A16" s="11">
        <v>12</v>
      </c>
      <c r="B16" s="10" t="s">
        <v>25</v>
      </c>
      <c r="C16" s="11"/>
      <c r="D16" s="11"/>
      <c r="E16" s="11"/>
      <c r="F16" s="11"/>
      <c r="G16" s="11"/>
      <c r="H16" s="11"/>
      <c r="I16" s="11"/>
      <c r="J16" s="11"/>
      <c r="K16" s="11"/>
      <c r="L16" s="11">
        <v>3</v>
      </c>
      <c r="M16" s="11"/>
      <c r="N16" s="11"/>
      <c r="O16" s="11"/>
      <c r="P16" s="11"/>
      <c r="Q16" s="11">
        <f>12-9</f>
        <v>3</v>
      </c>
      <c r="R16" s="8"/>
      <c r="S16" s="23"/>
    </row>
    <row r="17" ht="28" customHeight="1" spans="1:19">
      <c r="A17" s="10">
        <v>13</v>
      </c>
      <c r="B17" s="10" t="s">
        <v>29</v>
      </c>
      <c r="C17" s="11"/>
      <c r="D17" s="11"/>
      <c r="E17" s="11"/>
      <c r="F17" s="11"/>
      <c r="G17" s="11"/>
      <c r="H17" s="11"/>
      <c r="I17" s="11"/>
      <c r="J17" s="11"/>
      <c r="K17" s="11"/>
      <c r="L17" s="11">
        <v>1</v>
      </c>
      <c r="M17" s="11"/>
      <c r="N17" s="11"/>
      <c r="O17" s="11"/>
      <c r="P17" s="11"/>
      <c r="Q17" s="11">
        <v>1</v>
      </c>
      <c r="R17" s="8"/>
      <c r="S17" s="21"/>
    </row>
    <row r="18" ht="28" customHeight="1" spans="1:19">
      <c r="A18" s="11">
        <v>14</v>
      </c>
      <c r="B18" s="10" t="s">
        <v>26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1</v>
      </c>
      <c r="P18" s="11"/>
      <c r="Q18" s="11">
        <v>1</v>
      </c>
      <c r="R18" s="8"/>
      <c r="S18" s="21"/>
    </row>
    <row r="19" ht="28" customHeight="1" spans="1:19">
      <c r="A19" s="10">
        <v>15</v>
      </c>
      <c r="B19" s="10" t="s">
        <v>48</v>
      </c>
      <c r="C19" s="11"/>
      <c r="D19" s="11"/>
      <c r="E19" s="11"/>
      <c r="F19" s="11"/>
      <c r="G19" s="11"/>
      <c r="H19" s="11"/>
      <c r="I19" s="11"/>
      <c r="J19" s="11">
        <v>1</v>
      </c>
      <c r="K19" s="11"/>
      <c r="L19" s="11">
        <v>1</v>
      </c>
      <c r="M19" s="11"/>
      <c r="N19" s="11"/>
      <c r="O19" s="11">
        <v>1</v>
      </c>
      <c r="P19" s="11"/>
      <c r="Q19" s="11">
        <v>3</v>
      </c>
      <c r="R19" s="8"/>
      <c r="S19" s="21"/>
    </row>
    <row r="20" ht="28" customHeight="1" spans="1:19">
      <c r="A20" s="11">
        <v>16</v>
      </c>
      <c r="B20" s="10" t="s">
        <v>49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1</v>
      </c>
      <c r="N20" s="11"/>
      <c r="O20" s="11">
        <v>1</v>
      </c>
      <c r="P20" s="11"/>
      <c r="Q20" s="11">
        <v>2</v>
      </c>
      <c r="R20" s="8"/>
      <c r="S20" s="21"/>
    </row>
    <row r="21" ht="28" customHeight="1" spans="1:19">
      <c r="A21" s="10">
        <v>17</v>
      </c>
      <c r="B21" s="10" t="s">
        <v>31</v>
      </c>
      <c r="C21" s="11"/>
      <c r="D21" s="11">
        <v>1</v>
      </c>
      <c r="E21" s="11"/>
      <c r="F21" s="11"/>
      <c r="G21" s="11"/>
      <c r="H21" s="11"/>
      <c r="I21" s="11"/>
      <c r="J21" s="11"/>
      <c r="K21" s="11"/>
      <c r="L21" s="11"/>
      <c r="M21" s="11">
        <v>1</v>
      </c>
      <c r="N21" s="11"/>
      <c r="O21" s="11"/>
      <c r="P21" s="11"/>
      <c r="Q21" s="11">
        <v>2</v>
      </c>
      <c r="R21" s="8"/>
      <c r="S21" s="21"/>
    </row>
    <row r="22" ht="28" customHeight="1" spans="1:19">
      <c r="A22" s="11">
        <v>18</v>
      </c>
      <c r="B22" s="10" t="s">
        <v>23</v>
      </c>
      <c r="C22" s="11">
        <v>4</v>
      </c>
      <c r="D22" s="11">
        <v>3</v>
      </c>
      <c r="E22" s="11"/>
      <c r="F22" s="11"/>
      <c r="G22" s="11"/>
      <c r="H22" s="11"/>
      <c r="I22" s="11"/>
      <c r="J22" s="11">
        <v>2</v>
      </c>
      <c r="K22" s="11">
        <v>1</v>
      </c>
      <c r="L22" s="11"/>
      <c r="M22" s="11"/>
      <c r="N22" s="11"/>
      <c r="O22" s="11">
        <v>1</v>
      </c>
      <c r="P22" s="11"/>
      <c r="Q22" s="11">
        <v>11</v>
      </c>
      <c r="R22" s="8"/>
      <c r="S22" s="21"/>
    </row>
    <row r="23" ht="28" customHeight="1" spans="1:19">
      <c r="A23" s="10">
        <v>19</v>
      </c>
      <c r="B23" s="10" t="s">
        <v>50</v>
      </c>
      <c r="C23" s="11"/>
      <c r="D23" s="11"/>
      <c r="E23" s="11">
        <v>1</v>
      </c>
      <c r="F23" s="11"/>
      <c r="G23" s="11"/>
      <c r="H23" s="11"/>
      <c r="I23" s="11"/>
      <c r="J23" s="11"/>
      <c r="K23" s="11"/>
      <c r="L23" s="11">
        <v>1</v>
      </c>
      <c r="M23" s="11"/>
      <c r="N23" s="11"/>
      <c r="O23" s="11"/>
      <c r="P23" s="11"/>
      <c r="Q23" s="11">
        <v>2</v>
      </c>
      <c r="R23" s="8"/>
      <c r="S23" s="21"/>
    </row>
    <row r="24" s="2" customFormat="1" ht="28" customHeight="1" spans="1:19">
      <c r="A24" s="11">
        <v>20</v>
      </c>
      <c r="B24" s="10" t="s">
        <v>36</v>
      </c>
      <c r="C24" s="11">
        <v>1</v>
      </c>
      <c r="D24" s="11"/>
      <c r="E24" s="11"/>
      <c r="F24" s="11"/>
      <c r="G24" s="11"/>
      <c r="H24" s="11"/>
      <c r="I24" s="11"/>
      <c r="J24" s="11"/>
      <c r="K24" s="11">
        <v>1</v>
      </c>
      <c r="L24" s="11">
        <v>4</v>
      </c>
      <c r="M24" s="11"/>
      <c r="N24" s="11"/>
      <c r="O24" s="11">
        <v>1</v>
      </c>
      <c r="P24" s="11"/>
      <c r="Q24" s="11">
        <v>7</v>
      </c>
      <c r="R24" s="8"/>
      <c r="S24" s="25"/>
    </row>
    <row r="25" ht="28" customHeight="1" spans="1:19">
      <c r="A25" s="10">
        <v>21</v>
      </c>
      <c r="B25" s="10" t="s">
        <v>51</v>
      </c>
      <c r="C25" s="11"/>
      <c r="D25" s="8" t="s">
        <v>52</v>
      </c>
      <c r="E25" s="11"/>
      <c r="F25" s="11"/>
      <c r="G25" s="11"/>
      <c r="H25" s="11"/>
      <c r="I25" s="11"/>
      <c r="J25" s="11"/>
      <c r="K25" s="11"/>
      <c r="L25" s="11">
        <v>2</v>
      </c>
      <c r="M25" s="11"/>
      <c r="N25" s="11"/>
      <c r="O25" s="11">
        <v>1</v>
      </c>
      <c r="P25" s="11"/>
      <c r="Q25" s="11">
        <v>4</v>
      </c>
      <c r="R25" s="8" t="s">
        <v>53</v>
      </c>
      <c r="S25" s="21"/>
    </row>
    <row r="26" ht="28" customHeight="1" spans="1:19">
      <c r="A26" s="11">
        <v>22</v>
      </c>
      <c r="B26" s="10" t="s">
        <v>54</v>
      </c>
      <c r="C26" s="11"/>
      <c r="D26" s="11"/>
      <c r="E26" s="11"/>
      <c r="F26" s="11"/>
      <c r="G26" s="11"/>
      <c r="H26" s="11"/>
      <c r="I26" s="11"/>
      <c r="J26" s="11"/>
      <c r="K26" s="8" t="s">
        <v>52</v>
      </c>
      <c r="L26" s="8" t="s">
        <v>52</v>
      </c>
      <c r="M26" s="11"/>
      <c r="N26" s="11"/>
      <c r="O26" s="8" t="s">
        <v>52</v>
      </c>
      <c r="P26" s="11"/>
      <c r="Q26" s="11">
        <v>3</v>
      </c>
      <c r="R26" s="8" t="s">
        <v>53</v>
      </c>
      <c r="S26" s="21"/>
    </row>
    <row r="27" ht="28" customHeight="1" spans="1:19">
      <c r="A27" s="10">
        <v>23</v>
      </c>
      <c r="B27" s="10" t="s">
        <v>55</v>
      </c>
      <c r="C27" s="8" t="s">
        <v>52</v>
      </c>
      <c r="D27" s="11"/>
      <c r="E27" s="11"/>
      <c r="F27" s="11"/>
      <c r="G27" s="11"/>
      <c r="H27" s="11"/>
      <c r="I27" s="11"/>
      <c r="J27" s="8" t="s">
        <v>52</v>
      </c>
      <c r="K27" s="11"/>
      <c r="L27" s="8" t="s">
        <v>52</v>
      </c>
      <c r="M27" s="11"/>
      <c r="N27" s="11">
        <v>1</v>
      </c>
      <c r="O27" s="11"/>
      <c r="P27" s="11"/>
      <c r="Q27" s="11">
        <v>4</v>
      </c>
      <c r="R27" s="8" t="s">
        <v>53</v>
      </c>
      <c r="S27" s="21"/>
    </row>
    <row r="28" ht="28" customHeight="1" spans="1:19">
      <c r="A28" s="11">
        <v>24</v>
      </c>
      <c r="B28" s="10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>
        <v>1</v>
      </c>
      <c r="M28" s="11"/>
      <c r="N28" s="11"/>
      <c r="O28" s="11"/>
      <c r="P28" s="11"/>
      <c r="Q28" s="11">
        <v>1</v>
      </c>
      <c r="R28" s="8" t="s">
        <v>53</v>
      </c>
      <c r="S28" s="21"/>
    </row>
    <row r="29" ht="28" customHeight="1" spans="1:19">
      <c r="A29" s="15" t="s">
        <v>57</v>
      </c>
      <c r="B29" s="16"/>
      <c r="C29" s="14">
        <v>17</v>
      </c>
      <c r="D29" s="14">
        <v>10</v>
      </c>
      <c r="E29" s="14">
        <f t="shared" ref="D29:O29" si="1">SUM(E8:E28)</f>
        <v>3</v>
      </c>
      <c r="F29" s="14">
        <f t="shared" si="1"/>
        <v>0</v>
      </c>
      <c r="G29" s="14">
        <f t="shared" si="1"/>
        <v>0</v>
      </c>
      <c r="H29" s="14">
        <f t="shared" si="1"/>
        <v>0</v>
      </c>
      <c r="I29" s="14">
        <f t="shared" si="1"/>
        <v>3</v>
      </c>
      <c r="J29" s="14">
        <v>13</v>
      </c>
      <c r="K29" s="14">
        <v>5</v>
      </c>
      <c r="L29" s="14">
        <v>19</v>
      </c>
      <c r="M29" s="14">
        <f t="shared" si="1"/>
        <v>3</v>
      </c>
      <c r="N29" s="14">
        <f>SUM(N7:N28)</f>
        <v>1</v>
      </c>
      <c r="O29" s="14">
        <v>10</v>
      </c>
      <c r="P29" s="14"/>
      <c r="Q29" s="14">
        <f>SUM(Q8:Q28)</f>
        <v>84</v>
      </c>
      <c r="R29" s="8"/>
      <c r="S29" s="21"/>
    </row>
    <row r="30" ht="28" customHeight="1" spans="1:19">
      <c r="A30" s="10">
        <v>25</v>
      </c>
      <c r="B30" s="17" t="s">
        <v>58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v>8</v>
      </c>
      <c r="Q30" s="11">
        <v>8</v>
      </c>
      <c r="R30" s="8"/>
      <c r="S30" s="21"/>
    </row>
    <row r="31" ht="28" customHeight="1" spans="1:19">
      <c r="A31" s="10">
        <v>26</v>
      </c>
      <c r="B31" s="17" t="s">
        <v>59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>
        <v>1</v>
      </c>
      <c r="Q31" s="11">
        <v>1</v>
      </c>
      <c r="R31" s="8"/>
      <c r="S31" s="21"/>
    </row>
    <row r="32" ht="28" customHeight="1" spans="1:19">
      <c r="A32" s="10">
        <v>27</v>
      </c>
      <c r="B32" s="17" t="s">
        <v>60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v>1</v>
      </c>
      <c r="Q32" s="11">
        <v>1</v>
      </c>
      <c r="R32" s="8"/>
      <c r="S32" s="21"/>
    </row>
    <row r="33" ht="28" customHeight="1" spans="1:19">
      <c r="A33" s="10">
        <v>28</v>
      </c>
      <c r="B33" s="17" t="s">
        <v>61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>
        <v>1</v>
      </c>
      <c r="Q33" s="11">
        <v>1</v>
      </c>
      <c r="R33" s="8"/>
      <c r="S33" s="21"/>
    </row>
    <row r="34" ht="28" customHeight="1" spans="1:19">
      <c r="A34" s="10">
        <v>29</v>
      </c>
      <c r="B34" s="10" t="s">
        <v>62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v>1</v>
      </c>
      <c r="Q34" s="11">
        <v>1</v>
      </c>
      <c r="R34" s="8"/>
      <c r="S34" s="21"/>
    </row>
    <row r="35" ht="28" customHeight="1" spans="1:19">
      <c r="A35" s="15" t="s">
        <v>63</v>
      </c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>
        <f>SUM(P30:P34)</f>
        <v>12</v>
      </c>
      <c r="Q35" s="26">
        <v>12</v>
      </c>
      <c r="R35" s="8"/>
      <c r="S35" s="21"/>
    </row>
    <row r="36" ht="28" customHeight="1" spans="1:19">
      <c r="A36" s="15" t="s">
        <v>64</v>
      </c>
      <c r="B36" s="18"/>
      <c r="C36" s="14">
        <f t="shared" ref="C36:Q36" si="2">C7+C29+C35</f>
        <v>20</v>
      </c>
      <c r="D36" s="14">
        <f t="shared" si="2"/>
        <v>14</v>
      </c>
      <c r="E36" s="14">
        <f t="shared" si="2"/>
        <v>6</v>
      </c>
      <c r="F36" s="14">
        <f t="shared" si="2"/>
        <v>1</v>
      </c>
      <c r="G36" s="14">
        <f t="shared" si="2"/>
        <v>2</v>
      </c>
      <c r="H36" s="14">
        <f t="shared" si="2"/>
        <v>3</v>
      </c>
      <c r="I36" s="14">
        <f t="shared" si="2"/>
        <v>3</v>
      </c>
      <c r="J36" s="14">
        <f t="shared" si="2"/>
        <v>18</v>
      </c>
      <c r="K36" s="14">
        <f t="shared" si="2"/>
        <v>6</v>
      </c>
      <c r="L36" s="14">
        <f t="shared" si="2"/>
        <v>22</v>
      </c>
      <c r="M36" s="14">
        <f t="shared" si="2"/>
        <v>4</v>
      </c>
      <c r="N36" s="14">
        <f t="shared" si="2"/>
        <v>1</v>
      </c>
      <c r="O36" s="14">
        <f t="shared" si="2"/>
        <v>10</v>
      </c>
      <c r="P36" s="14">
        <f t="shared" si="2"/>
        <v>12</v>
      </c>
      <c r="Q36" s="14">
        <f t="shared" si="2"/>
        <v>122</v>
      </c>
      <c r="R36" s="8"/>
      <c r="S36" s="21"/>
    </row>
    <row r="37" ht="19" customHeight="1" spans="3:18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7"/>
    </row>
    <row r="38" ht="37" customHeight="1" spans="3:18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7"/>
    </row>
    <row r="39" ht="37" customHeight="1" spans="3:18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7"/>
    </row>
    <row r="40" ht="37" customHeight="1" spans="3:18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7"/>
    </row>
    <row r="41" ht="37" customHeight="1" spans="3:18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7"/>
    </row>
    <row r="42" ht="37" customHeight="1" spans="3:18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7"/>
    </row>
    <row r="43" ht="37" customHeight="1" spans="3:18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7"/>
    </row>
    <row r="44" ht="37" customHeight="1" spans="3:18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7"/>
    </row>
    <row r="45" ht="37" customHeight="1" spans="3:18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7"/>
    </row>
    <row r="46" ht="37" customHeight="1" spans="3:18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7"/>
    </row>
    <row r="47" ht="37" customHeight="1" spans="3:18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7"/>
    </row>
    <row r="48" ht="37" customHeight="1" spans="3:18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7"/>
    </row>
    <row r="49" ht="37" customHeight="1"/>
  </sheetData>
  <mergeCells count="5">
    <mergeCell ref="A2:R2"/>
    <mergeCell ref="A7:B7"/>
    <mergeCell ref="A29:B29"/>
    <mergeCell ref="A35:B35"/>
    <mergeCell ref="A36:B36"/>
  </mergeCells>
  <pageMargins left="0.55" right="0.432638888888889" top="0.393055555555556" bottom="0" header="0.511805555555556" footer="0.511805555555556"/>
  <pageSetup paperSize="1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编外教师</vt:lpstr>
      <vt:lpstr>招聘岗位汇总表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dcterms:created xsi:type="dcterms:W3CDTF">2023-02-23T09:44:00Z</dcterms:created>
  <dcterms:modified xsi:type="dcterms:W3CDTF">2025-08-15T09:46:51Z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B41C9EF77A8C49288D99C9A5885DB7BC_13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